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un\Desktop\MİMARLIK YATAY GEÇİŞ DUYURUSU\"/>
    </mc:Choice>
  </mc:AlternateContent>
  <xr:revisionPtr revIDLastSave="0" documentId="13_ncr:1_{5CB15AB9-29E1-4372-B3DE-4B892941F17F}" xr6:coauthVersionLast="36" xr6:coauthVersionMax="47" xr10:uidLastSave="{00000000-0000-0000-0000-000000000000}"/>
  <bookViews>
    <workbookView xWindow="0" yWindow="0" windowWidth="28800" windowHeight="12120" xr2:uid="{14144800-8886-43B7-BAD2-C157F0A61D2C}"/>
  </bookViews>
  <sheets>
    <sheet name="Kururmalarası" sheetId="1" r:id="rId1"/>
    <sheet name="Kururmalarası (2)" sheetId="6" state="hidden" r:id="rId2"/>
    <sheet name="kurumiçi" sheetId="2" state="hidden" r:id="rId3"/>
    <sheet name="taban" sheetId="5" state="hidden" r:id="rId4"/>
    <sheet name="NOT DÖNÜŞÜM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E6" i="1"/>
  <c r="E5" i="1"/>
  <c r="C5" i="1"/>
</calcChain>
</file>

<file path=xl/sharedStrings.xml><?xml version="1.0" encoding="utf-8"?>
<sst xmlns="http://schemas.openxmlformats.org/spreadsheetml/2006/main" count="215" uniqueCount="84">
  <si>
    <t>KURUMLARARASI YATAY GEÇİŞ DEĞERLENDİRME SONUÇLARI</t>
  </si>
  <si>
    <t>Ad</t>
  </si>
  <si>
    <t>Soyad</t>
  </si>
  <si>
    <t>Okuduğu Üniversite</t>
  </si>
  <si>
    <t>Başvuru Yaptığı Bölüm/Program</t>
  </si>
  <si>
    <t>Başvuru yaptığı Sınıf</t>
  </si>
  <si>
    <t>YKS Yılı</t>
  </si>
  <si>
    <t>Genel Ağırlık Notu</t>
  </si>
  <si>
    <t>Genel Ağırlık Not (100’lük)</t>
  </si>
  <si>
    <t>Sonuç</t>
  </si>
  <si>
    <t>KONYA TEKNİK ÜNİVERSİTESİ MİMARLIK VE TASARIM FAKÜLTESİ</t>
  </si>
  <si>
    <t>2025-2026 EĞİTİM-ÖĞRETİM YILI GÜZ YARIYILI</t>
  </si>
  <si>
    <t>KURUM İÇİ YATAY GEÇİŞ DEĞERLENDİRME SONUÇLARI</t>
  </si>
  <si>
    <t>Sıra No</t>
  </si>
  <si>
    <t>Başvuru Yaptığı Bölüm</t>
  </si>
  <si>
    <t>DGS KOTENJANI</t>
  </si>
  <si>
    <t>DGS TABAN PUANI</t>
  </si>
  <si>
    <t>İÇ MİMARLIK BÖLÜMÜ TABAN PUANLARI</t>
  </si>
  <si>
    <t xml:space="preserve">KONYA TEKNİK ÜNİVERSİTESİ </t>
  </si>
  <si>
    <t>275,808,49</t>
  </si>
  <si>
    <t>286,581,74</t>
  </si>
  <si>
    <t>ŞEHİR VE BÖLGE PLANLAMA BÖLÜMÜ TABAN PUANLARI</t>
  </si>
  <si>
    <t>302,736,72</t>
  </si>
  <si>
    <t>MİMARLIK BÖLÜMÜ TABAN PUANLARI</t>
  </si>
  <si>
    <t>SAY</t>
  </si>
  <si>
    <t>PUAN TÜRÜ</t>
  </si>
  <si>
    <t>OSYM KOTENJANI</t>
  </si>
  <si>
    <t>OSYM TABAN PUANI</t>
  </si>
  <si>
    <t>MF-4</t>
  </si>
  <si>
    <t>SAY-2</t>
  </si>
  <si>
    <t>ENES</t>
  </si>
  <si>
    <t>GÖLE</t>
  </si>
  <si>
    <t>BEYZA</t>
  </si>
  <si>
    <t>ŞEN</t>
  </si>
  <si>
    <t xml:space="preserve">ŞEVKET EMİN </t>
  </si>
  <si>
    <t>KARAGÖZ</t>
  </si>
  <si>
    <t>RESUL</t>
  </si>
  <si>
    <t>TİRYAKİ</t>
  </si>
  <si>
    <t>BARAN</t>
  </si>
  <si>
    <t>YILDIZ</t>
  </si>
  <si>
    <t>MELEK</t>
  </si>
  <si>
    <t>DEMİRCİLER</t>
  </si>
  <si>
    <t>HÜMAYRA</t>
  </si>
  <si>
    <t>KIR</t>
  </si>
  <si>
    <t>YOZGAT BOZOK ÜNİVERSİTESİ</t>
  </si>
  <si>
    <t>ŞEHİR VE BÖLGE PLANLAMA PR. / Lisans</t>
  </si>
  <si>
    <t>ÇANAKKALE ONSEKİZ MART ÜNİVERSİTESİ</t>
  </si>
  <si>
    <t>AMASYA ÜNİVERSİTESİ</t>
  </si>
  <si>
    <t>SİİRT ÜNİVERSİTESİ</t>
  </si>
  <si>
    <t>KAPADOKYA ÜNİVERSİTESİ</t>
  </si>
  <si>
    <t>238,28163</t>
  </si>
  <si>
    <t>283,79473</t>
  </si>
  <si>
    <t>237,82007</t>
  </si>
  <si>
    <t>243,10407</t>
  </si>
  <si>
    <t>225,38365</t>
  </si>
  <si>
    <t>194,28068</t>
  </si>
  <si>
    <t>201,50265</t>
  </si>
  <si>
    <t>255,2478</t>
  </si>
  <si>
    <t>251,41848</t>
  </si>
  <si>
    <t>3,50</t>
  </si>
  <si>
    <t>2,86</t>
  </si>
  <si>
    <t>3,37</t>
  </si>
  <si>
    <t>2,80</t>
  </si>
  <si>
    <t>2,89</t>
  </si>
  <si>
    <t>2,88</t>
  </si>
  <si>
    <t>2,66</t>
  </si>
  <si>
    <t>88,33</t>
  </si>
  <si>
    <t>73,40</t>
  </si>
  <si>
    <t>85,30</t>
  </si>
  <si>
    <t>71,87</t>
  </si>
  <si>
    <t>74,10</t>
  </si>
  <si>
    <t>73,86</t>
  </si>
  <si>
    <t>68,73</t>
  </si>
  <si>
    <t>3,27</t>
  </si>
  <si>
    <t>3,14</t>
  </si>
  <si>
    <t>2,59</t>
  </si>
  <si>
    <t>YKS Puanı (X)</t>
  </si>
  <si>
    <t>YKS Taban Puanı (Y)</t>
  </si>
  <si>
    <t>Genel Ağırlık Notu (Z)</t>
  </si>
  <si>
    <t>Puanı (X/Y*Z)</t>
  </si>
  <si>
    <t>KONYA TEKNİK ÜNİVERSİTESİ MİMARLIK VE TASARIM FAKÜLTESİ ŞEHİR VE BÖLGE PLANLAMA BÖLÜMÜ</t>
  </si>
  <si>
    <t>ASIL-1</t>
  </si>
  <si>
    <t>ASIL-2</t>
  </si>
  <si>
    <t>Konya Teknik Üniversitesi
Önlisans ve Lisans Programları Arasında Uygulanacak Yatay Geçiş Esasları Yönergesi madde-5-c şartını sağlamamaktadır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</si>
</sst>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14" x14ac:knownFonts="1">
    <font>
      <sz val="11"/>
      <color theme="1"/>
      <name val="Calibri"/>
      <family val="2"/>
      <charset val="162"/>
      <scheme val="minor"/>
    </font>
    <font>
      <b/>
      <sz val="10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8"/>
      <color rgb="FF000000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164" fontId="5" fillId="0" borderId="15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CC6B-77FE-4F0E-A7BE-376594B7A15D}">
  <sheetPr>
    <pageSetUpPr fitToPage="1"/>
  </sheetPr>
  <dimension ref="A1:O8"/>
  <sheetViews>
    <sheetView tabSelected="1" workbookViewId="0">
      <selection activeCell="G23" sqref="G23"/>
    </sheetView>
  </sheetViews>
  <sheetFormatPr defaultRowHeight="11.25" x14ac:dyDescent="0.2"/>
  <cols>
    <col min="1" max="1" width="4.42578125" style="24" customWidth="1"/>
    <col min="2" max="2" width="11.7109375" style="24" hidden="1" customWidth="1"/>
    <col min="3" max="3" width="13.140625" style="24" bestFit="1" customWidth="1"/>
    <col min="4" max="4" width="11.42578125" style="24" hidden="1" customWidth="1"/>
    <col min="5" max="5" width="11.7109375" style="24" customWidth="1"/>
    <col min="6" max="6" width="12.7109375" style="24" customWidth="1"/>
    <col min="7" max="7" width="16.42578125" style="24" customWidth="1"/>
    <col min="8" max="8" width="7.7109375" style="24" customWidth="1"/>
    <col min="9" max="9" width="9.42578125" style="24" customWidth="1"/>
    <col min="10" max="10" width="9.7109375" style="24" customWidth="1"/>
    <col min="11" max="11" width="6.5703125" style="24" customWidth="1"/>
    <col min="12" max="12" width="8" style="24" customWidth="1"/>
    <col min="13" max="13" width="9.28515625" style="24" customWidth="1"/>
    <col min="14" max="14" width="8.28515625" style="24" customWidth="1"/>
    <col min="15" max="15" width="23.5703125" style="24" customWidth="1"/>
    <col min="16" max="16" width="32.28515625" style="24" customWidth="1"/>
    <col min="17" max="16384" width="9.140625" style="24"/>
  </cols>
  <sheetData>
    <row r="1" spans="1:15" ht="15" customHeight="1" x14ac:dyDescent="0.2">
      <c r="A1" s="33" t="s">
        <v>80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</row>
    <row r="2" spans="1:15" ht="14.25" customHeight="1" x14ac:dyDescent="0.2">
      <c r="A2" s="36" t="s">
        <v>11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1:15" ht="18" customHeight="1" x14ac:dyDescent="0.2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5" ht="42" x14ac:dyDescent="0.2">
      <c r="A4" s="25" t="s">
        <v>13</v>
      </c>
      <c r="B4" s="25" t="s">
        <v>1</v>
      </c>
      <c r="C4" s="25"/>
      <c r="D4" s="25" t="s">
        <v>2</v>
      </c>
      <c r="E4" s="25"/>
      <c r="F4" s="25" t="s">
        <v>3</v>
      </c>
      <c r="G4" s="25" t="s">
        <v>4</v>
      </c>
      <c r="H4" s="25" t="s">
        <v>5</v>
      </c>
      <c r="I4" s="25" t="s">
        <v>76</v>
      </c>
      <c r="J4" s="25" t="s">
        <v>77</v>
      </c>
      <c r="K4" s="25" t="s">
        <v>6</v>
      </c>
      <c r="L4" s="25" t="s">
        <v>78</v>
      </c>
      <c r="M4" s="25" t="s">
        <v>8</v>
      </c>
      <c r="N4" s="25" t="s">
        <v>79</v>
      </c>
      <c r="O4" s="25" t="s">
        <v>9</v>
      </c>
    </row>
    <row r="5" spans="1:15" ht="33.75" x14ac:dyDescent="0.2">
      <c r="A5" s="26">
        <v>1</v>
      </c>
      <c r="B5" s="27" t="s">
        <v>30</v>
      </c>
      <c r="C5" s="31" t="str">
        <f>CONCATENATE(LEFT(B5,2),REPT("*",LEN(B5)-2))</f>
        <v>EN**</v>
      </c>
      <c r="D5" s="27" t="s">
        <v>31</v>
      </c>
      <c r="E5" s="31" t="str">
        <f>CONCATENATE(LEFT(D5,2),REPT("*",LEN(D5)-2))</f>
        <v>GÖ**</v>
      </c>
      <c r="F5" s="27" t="s">
        <v>44</v>
      </c>
      <c r="G5" s="27" t="s">
        <v>45</v>
      </c>
      <c r="H5" s="26">
        <v>3</v>
      </c>
      <c r="I5" s="28" t="s">
        <v>50</v>
      </c>
      <c r="J5" s="28" t="s">
        <v>57</v>
      </c>
      <c r="K5" s="26">
        <v>2023</v>
      </c>
      <c r="L5" s="26" t="s">
        <v>59</v>
      </c>
      <c r="M5" s="26" t="s">
        <v>66</v>
      </c>
      <c r="N5" s="26" t="s">
        <v>73</v>
      </c>
      <c r="O5" s="32" t="s">
        <v>81</v>
      </c>
    </row>
    <row r="6" spans="1:15" ht="33.75" x14ac:dyDescent="0.2">
      <c r="A6" s="26">
        <v>2</v>
      </c>
      <c r="B6" s="27" t="s">
        <v>38</v>
      </c>
      <c r="C6" s="31" t="str">
        <f t="shared" ref="C6" si="0">CONCATENATE(LEFT(B6,2),REPT("*",LEN(B6)-2))</f>
        <v>BA***</v>
      </c>
      <c r="D6" s="27" t="s">
        <v>39</v>
      </c>
      <c r="E6" s="31" t="str">
        <f t="shared" ref="E6" si="1">CONCATENATE(LEFT(D6,2),REPT("*",LEN(D6)-2))</f>
        <v>YI****</v>
      </c>
      <c r="F6" s="27" t="s">
        <v>48</v>
      </c>
      <c r="G6" s="27" t="s">
        <v>45</v>
      </c>
      <c r="H6" s="26">
        <v>2</v>
      </c>
      <c r="I6" s="28" t="s">
        <v>54</v>
      </c>
      <c r="J6" s="28" t="s">
        <v>58</v>
      </c>
      <c r="K6" s="26">
        <v>2024</v>
      </c>
      <c r="L6" s="26" t="s">
        <v>63</v>
      </c>
      <c r="M6" s="26" t="s">
        <v>70</v>
      </c>
      <c r="N6" s="26" t="s">
        <v>75</v>
      </c>
      <c r="O6" s="32" t="s">
        <v>81</v>
      </c>
    </row>
    <row r="7" spans="1:15" x14ac:dyDescent="0.2">
      <c r="O7" s="29"/>
    </row>
    <row r="8" spans="1:15" x14ac:dyDescent="0.2">
      <c r="O8" s="30"/>
    </row>
  </sheetData>
  <mergeCells count="3">
    <mergeCell ref="A1:O1"/>
    <mergeCell ref="A2:O2"/>
    <mergeCell ref="A3:O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9B2FD-6494-4C47-A617-2BE5D4C666A6}">
  <sheetPr>
    <pageSetUpPr fitToPage="1"/>
  </sheetPr>
  <dimension ref="A1:M13"/>
  <sheetViews>
    <sheetView workbookViewId="0">
      <selection activeCell="E7" sqref="E7"/>
    </sheetView>
  </sheetViews>
  <sheetFormatPr defaultRowHeight="11.25" x14ac:dyDescent="0.2"/>
  <cols>
    <col min="1" max="1" width="4.42578125" style="24" customWidth="1"/>
    <col min="2" max="2" width="11.5703125" style="24" bestFit="1" customWidth="1"/>
    <col min="3" max="3" width="10.7109375" style="24" bestFit="1" customWidth="1"/>
    <col min="4" max="4" width="12.7109375" style="24" customWidth="1"/>
    <col min="5" max="5" width="16.42578125" style="24" customWidth="1"/>
    <col min="6" max="6" width="7.7109375" style="24" customWidth="1"/>
    <col min="7" max="7" width="9.42578125" style="24" customWidth="1"/>
    <col min="8" max="8" width="9.7109375" style="24" customWidth="1"/>
    <col min="9" max="9" width="6.5703125" style="24" customWidth="1"/>
    <col min="10" max="10" width="8" style="24" customWidth="1"/>
    <col min="11" max="11" width="9.28515625" style="24" customWidth="1"/>
    <col min="12" max="12" width="8.28515625" style="24" customWidth="1"/>
    <col min="13" max="13" width="23.5703125" style="24" customWidth="1"/>
    <col min="14" max="16384" width="9.140625" style="24"/>
  </cols>
  <sheetData>
    <row r="1" spans="1:13" ht="15" customHeight="1" x14ac:dyDescent="0.2">
      <c r="A1" s="33" t="s">
        <v>80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ht="14.25" customHeight="1" x14ac:dyDescent="0.2">
      <c r="A2" s="36" t="s">
        <v>11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ht="18" customHeight="1" x14ac:dyDescent="0.2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</row>
    <row r="4" spans="1:13" ht="42" x14ac:dyDescent="0.2">
      <c r="A4" s="25" t="s">
        <v>13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76</v>
      </c>
      <c r="H4" s="25" t="s">
        <v>77</v>
      </c>
      <c r="I4" s="25" t="s">
        <v>6</v>
      </c>
      <c r="J4" s="25" t="s">
        <v>78</v>
      </c>
      <c r="K4" s="25" t="s">
        <v>8</v>
      </c>
      <c r="L4" s="25" t="s">
        <v>79</v>
      </c>
      <c r="M4" s="25" t="s">
        <v>9</v>
      </c>
    </row>
    <row r="5" spans="1:13" ht="33.75" x14ac:dyDescent="0.2">
      <c r="A5" s="26">
        <v>1</v>
      </c>
      <c r="B5" s="27" t="s">
        <v>30</v>
      </c>
      <c r="C5" s="27" t="s">
        <v>31</v>
      </c>
      <c r="D5" s="27" t="s">
        <v>44</v>
      </c>
      <c r="E5" s="27" t="s">
        <v>45</v>
      </c>
      <c r="F5" s="26">
        <v>3</v>
      </c>
      <c r="G5" s="28" t="s">
        <v>50</v>
      </c>
      <c r="H5" s="28" t="s">
        <v>57</v>
      </c>
      <c r="I5" s="26">
        <v>2023</v>
      </c>
      <c r="J5" s="26" t="s">
        <v>59</v>
      </c>
      <c r="K5" s="26" t="s">
        <v>66</v>
      </c>
      <c r="L5" s="26" t="s">
        <v>73</v>
      </c>
      <c r="M5" s="32" t="s">
        <v>81</v>
      </c>
    </row>
    <row r="6" spans="1:13" ht="33.75" x14ac:dyDescent="0.2">
      <c r="A6" s="26">
        <v>2</v>
      </c>
      <c r="B6" s="27" t="s">
        <v>34</v>
      </c>
      <c r="C6" s="27" t="s">
        <v>35</v>
      </c>
      <c r="D6" s="27" t="s">
        <v>44</v>
      </c>
      <c r="E6" s="27" t="s">
        <v>45</v>
      </c>
      <c r="F6" s="26">
        <v>3</v>
      </c>
      <c r="G6" s="28" t="s">
        <v>52</v>
      </c>
      <c r="H6" s="28" t="s">
        <v>57</v>
      </c>
      <c r="I6" s="26">
        <v>2023</v>
      </c>
      <c r="J6" s="26" t="s">
        <v>61</v>
      </c>
      <c r="K6" s="26" t="s">
        <v>68</v>
      </c>
      <c r="L6" s="26" t="s">
        <v>74</v>
      </c>
      <c r="M6" s="32" t="s">
        <v>82</v>
      </c>
    </row>
    <row r="7" spans="1:13" ht="56.25" x14ac:dyDescent="0.2">
      <c r="A7" s="26">
        <v>3</v>
      </c>
      <c r="B7" s="27" t="s">
        <v>32</v>
      </c>
      <c r="C7" s="27" t="s">
        <v>33</v>
      </c>
      <c r="D7" s="27" t="s">
        <v>46</v>
      </c>
      <c r="E7" s="27" t="s">
        <v>45</v>
      </c>
      <c r="F7" s="26">
        <v>3</v>
      </c>
      <c r="G7" s="28" t="s">
        <v>51</v>
      </c>
      <c r="H7" s="28" t="s">
        <v>57</v>
      </c>
      <c r="I7" s="26">
        <v>2023</v>
      </c>
      <c r="J7" s="26" t="s">
        <v>60</v>
      </c>
      <c r="K7" s="26" t="s">
        <v>67</v>
      </c>
      <c r="L7" s="26"/>
      <c r="M7" s="32" t="s">
        <v>83</v>
      </c>
    </row>
    <row r="8" spans="1:13" ht="33.75" x14ac:dyDescent="0.2">
      <c r="A8" s="26">
        <v>4</v>
      </c>
      <c r="B8" s="27" t="s">
        <v>38</v>
      </c>
      <c r="C8" s="27" t="s">
        <v>39</v>
      </c>
      <c r="D8" s="27" t="s">
        <v>48</v>
      </c>
      <c r="E8" s="27" t="s">
        <v>45</v>
      </c>
      <c r="F8" s="26">
        <v>2</v>
      </c>
      <c r="G8" s="28" t="s">
        <v>54</v>
      </c>
      <c r="H8" s="28" t="s">
        <v>58</v>
      </c>
      <c r="I8" s="26">
        <v>2024</v>
      </c>
      <c r="J8" s="26" t="s">
        <v>63</v>
      </c>
      <c r="K8" s="26" t="s">
        <v>70</v>
      </c>
      <c r="L8" s="26" t="s">
        <v>75</v>
      </c>
      <c r="M8" s="32" t="s">
        <v>81</v>
      </c>
    </row>
    <row r="9" spans="1:13" ht="56.25" x14ac:dyDescent="0.2">
      <c r="A9" s="26">
        <v>5</v>
      </c>
      <c r="B9" s="27" t="s">
        <v>36</v>
      </c>
      <c r="C9" s="27" t="s">
        <v>37</v>
      </c>
      <c r="D9" s="27" t="s">
        <v>47</v>
      </c>
      <c r="E9" s="27" t="s">
        <v>45</v>
      </c>
      <c r="F9" s="26">
        <v>2</v>
      </c>
      <c r="G9" s="28" t="s">
        <v>53</v>
      </c>
      <c r="H9" s="28" t="s">
        <v>58</v>
      </c>
      <c r="I9" s="26">
        <v>2024</v>
      </c>
      <c r="J9" s="26" t="s">
        <v>62</v>
      </c>
      <c r="K9" s="26" t="s">
        <v>69</v>
      </c>
      <c r="L9" s="26"/>
      <c r="M9" s="32" t="s">
        <v>83</v>
      </c>
    </row>
    <row r="10" spans="1:13" ht="56.25" x14ac:dyDescent="0.2">
      <c r="A10" s="26">
        <v>6</v>
      </c>
      <c r="B10" s="27" t="s">
        <v>40</v>
      </c>
      <c r="C10" s="27" t="s">
        <v>41</v>
      </c>
      <c r="D10" s="27" t="s">
        <v>49</v>
      </c>
      <c r="E10" s="27" t="s">
        <v>45</v>
      </c>
      <c r="F10" s="26">
        <v>2</v>
      </c>
      <c r="G10" s="28" t="s">
        <v>55</v>
      </c>
      <c r="H10" s="28" t="s">
        <v>58</v>
      </c>
      <c r="I10" s="26">
        <v>2024</v>
      </c>
      <c r="J10" s="26" t="s">
        <v>64</v>
      </c>
      <c r="K10" s="26" t="s">
        <v>71</v>
      </c>
      <c r="L10" s="26"/>
      <c r="M10" s="32" t="s">
        <v>83</v>
      </c>
    </row>
    <row r="11" spans="1:13" ht="56.25" x14ac:dyDescent="0.2">
      <c r="A11" s="26">
        <v>7</v>
      </c>
      <c r="B11" s="27" t="s">
        <v>42</v>
      </c>
      <c r="C11" s="27" t="s">
        <v>43</v>
      </c>
      <c r="D11" s="27" t="s">
        <v>49</v>
      </c>
      <c r="E11" s="27" t="s">
        <v>45</v>
      </c>
      <c r="F11" s="26">
        <v>2</v>
      </c>
      <c r="G11" s="28" t="s">
        <v>56</v>
      </c>
      <c r="H11" s="28" t="s">
        <v>58</v>
      </c>
      <c r="I11" s="26">
        <v>2024</v>
      </c>
      <c r="J11" s="26" t="s">
        <v>65</v>
      </c>
      <c r="K11" s="26" t="s">
        <v>72</v>
      </c>
      <c r="L11" s="26"/>
      <c r="M11" s="32" t="s">
        <v>83</v>
      </c>
    </row>
    <row r="12" spans="1:13" x14ac:dyDescent="0.2">
      <c r="M12" s="29"/>
    </row>
    <row r="13" spans="1:13" x14ac:dyDescent="0.2">
      <c r="M13" s="30"/>
    </row>
  </sheetData>
  <mergeCells count="3">
    <mergeCell ref="A1:M1"/>
    <mergeCell ref="A2:M2"/>
    <mergeCell ref="A3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0BD26-8947-4282-85ED-8A16088B7067}">
  <sheetPr>
    <pageSetUpPr fitToPage="1"/>
  </sheetPr>
  <dimension ref="A1:I10"/>
  <sheetViews>
    <sheetView zoomScale="110" zoomScaleNormal="110" workbookViewId="0">
      <selection activeCell="I4" sqref="I4"/>
    </sheetView>
  </sheetViews>
  <sheetFormatPr defaultRowHeight="12.75" x14ac:dyDescent="0.2"/>
  <cols>
    <col min="1" max="1" width="9.140625" style="5"/>
    <col min="2" max="2" width="13.7109375" style="5" customWidth="1"/>
    <col min="3" max="3" width="12.42578125" style="5" customWidth="1"/>
    <col min="4" max="4" width="16.42578125" style="5" customWidth="1"/>
    <col min="5" max="5" width="17.5703125" style="5" customWidth="1"/>
    <col min="6" max="6" width="11.28515625" style="5" customWidth="1"/>
    <col min="7" max="7" width="9.140625" style="5"/>
    <col min="8" max="8" width="11.28515625" style="5" customWidth="1"/>
    <col min="9" max="9" width="12.5703125" style="5" customWidth="1"/>
    <col min="10" max="16384" width="9.140625" style="5"/>
  </cols>
  <sheetData>
    <row r="1" spans="1:9" ht="15" customHeight="1" x14ac:dyDescent="0.2">
      <c r="A1" s="39" t="s">
        <v>10</v>
      </c>
      <c r="B1" s="40"/>
      <c r="C1" s="40"/>
      <c r="D1" s="40"/>
      <c r="E1" s="40"/>
      <c r="F1" s="40"/>
      <c r="G1" s="40"/>
      <c r="H1" s="40"/>
      <c r="I1" s="41"/>
    </row>
    <row r="2" spans="1:9" ht="15" customHeight="1" x14ac:dyDescent="0.2">
      <c r="A2" s="42" t="s">
        <v>11</v>
      </c>
      <c r="B2" s="43"/>
      <c r="C2" s="43"/>
      <c r="D2" s="43"/>
      <c r="E2" s="43"/>
      <c r="F2" s="43"/>
      <c r="G2" s="43"/>
      <c r="H2" s="43"/>
      <c r="I2" s="44"/>
    </row>
    <row r="3" spans="1:9" x14ac:dyDescent="0.2">
      <c r="A3" s="45" t="s">
        <v>12</v>
      </c>
      <c r="B3" s="45"/>
      <c r="C3" s="45"/>
      <c r="D3" s="45"/>
      <c r="E3" s="45"/>
      <c r="F3" s="45"/>
      <c r="G3" s="45"/>
      <c r="H3" s="45"/>
      <c r="I3" s="45"/>
    </row>
    <row r="4" spans="1:9" ht="43.5" customHeight="1" x14ac:dyDescent="0.2">
      <c r="A4" s="1" t="s">
        <v>13</v>
      </c>
      <c r="B4" s="1" t="s">
        <v>1</v>
      </c>
      <c r="C4" s="1" t="s">
        <v>2</v>
      </c>
      <c r="D4" s="1" t="s">
        <v>3</v>
      </c>
      <c r="E4" s="1" t="s">
        <v>14</v>
      </c>
      <c r="F4" s="1" t="s">
        <v>5</v>
      </c>
      <c r="G4" s="1" t="s">
        <v>7</v>
      </c>
      <c r="H4" s="1" t="s">
        <v>8</v>
      </c>
      <c r="I4" s="1" t="s">
        <v>9</v>
      </c>
    </row>
    <row r="5" spans="1:9" x14ac:dyDescent="0.2">
      <c r="A5" s="2"/>
      <c r="B5" s="2"/>
      <c r="C5" s="2"/>
      <c r="D5" s="2"/>
      <c r="E5" s="2"/>
      <c r="F5" s="1"/>
      <c r="G5" s="1"/>
      <c r="H5" s="1"/>
      <c r="I5" s="1"/>
    </row>
    <row r="6" spans="1:9" x14ac:dyDescent="0.2">
      <c r="A6" s="2"/>
      <c r="B6" s="2"/>
      <c r="C6" s="2"/>
      <c r="D6" s="2"/>
      <c r="E6" s="2"/>
      <c r="F6" s="3"/>
      <c r="G6" s="3"/>
      <c r="H6" s="3"/>
      <c r="I6" s="3"/>
    </row>
    <row r="7" spans="1:9" x14ac:dyDescent="0.2">
      <c r="A7" s="2"/>
      <c r="B7" s="2"/>
      <c r="C7" s="2"/>
      <c r="D7" s="2"/>
      <c r="E7" s="2"/>
      <c r="F7" s="4"/>
      <c r="G7" s="4"/>
      <c r="H7" s="4"/>
      <c r="I7" s="4"/>
    </row>
    <row r="8" spans="1:9" x14ac:dyDescent="0.2">
      <c r="A8" s="2"/>
      <c r="B8" s="2"/>
      <c r="C8" s="2"/>
      <c r="D8" s="2"/>
      <c r="E8" s="2"/>
      <c r="F8" s="4"/>
      <c r="G8" s="4"/>
      <c r="H8" s="4"/>
      <c r="I8" s="4"/>
    </row>
    <row r="9" spans="1:9" x14ac:dyDescent="0.2">
      <c r="A9" s="2"/>
      <c r="B9" s="2"/>
      <c r="C9" s="2"/>
      <c r="D9" s="2"/>
      <c r="E9" s="2"/>
      <c r="F9" s="4"/>
      <c r="G9" s="4"/>
      <c r="H9" s="4"/>
      <c r="I9" s="4"/>
    </row>
    <row r="10" spans="1:9" x14ac:dyDescent="0.2">
      <c r="A10" s="2"/>
      <c r="B10" s="2"/>
      <c r="C10" s="2"/>
      <c r="D10" s="2"/>
      <c r="E10" s="2"/>
      <c r="F10" s="4"/>
      <c r="G10" s="4"/>
      <c r="H10" s="4"/>
      <c r="I10" s="4"/>
    </row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B1C5B-6AD3-48F9-98B4-75FA0B96B3FF}">
  <sheetPr>
    <pageSetUpPr fitToPage="1"/>
  </sheetPr>
  <dimension ref="A1:AA32"/>
  <sheetViews>
    <sheetView zoomScaleNormal="100" workbookViewId="0">
      <selection activeCell="Y9" sqref="Y9"/>
    </sheetView>
  </sheetViews>
  <sheetFormatPr defaultColWidth="9.140625" defaultRowHeight="15.75" x14ac:dyDescent="0.25"/>
  <cols>
    <col min="1" max="1" width="22.85546875" style="8" bestFit="1" customWidth="1"/>
    <col min="2" max="3" width="8" style="7" hidden="1" customWidth="1"/>
    <col min="4" max="5" width="8.28515625" style="7" bestFit="1" customWidth="1"/>
    <col min="6" max="9" width="8" style="7" bestFit="1" customWidth="1"/>
    <col min="10" max="10" width="9" style="7" customWidth="1"/>
    <col min="11" max="12" width="9.42578125" style="7" customWidth="1"/>
    <col min="13" max="13" width="8.7109375" style="7" bestFit="1" customWidth="1"/>
    <col min="14" max="14" width="8.7109375" style="7" customWidth="1"/>
    <col min="15" max="23" width="9" style="7" customWidth="1"/>
    <col min="24" max="24" width="10.140625" style="7" customWidth="1"/>
    <col min="25" max="27" width="10.5703125" style="7" customWidth="1"/>
    <col min="28" max="16384" width="9.140625" style="7"/>
  </cols>
  <sheetData>
    <row r="1" spans="1:27" s="14" customFormat="1" ht="18.75" x14ac:dyDescent="0.25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27" s="14" customFormat="1" ht="18.75" x14ac:dyDescent="0.25">
      <c r="A2" s="47" t="s">
        <v>23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7" s="14" customFormat="1" ht="36" customHeight="1" x14ac:dyDescent="0.25">
      <c r="A3" s="16"/>
      <c r="B3" s="15">
        <v>2000</v>
      </c>
      <c r="C3" s="15">
        <v>2001</v>
      </c>
      <c r="D3" s="15">
        <v>2002</v>
      </c>
      <c r="E3" s="15">
        <v>2003</v>
      </c>
      <c r="F3" s="15">
        <v>2004</v>
      </c>
      <c r="G3" s="15">
        <v>2005</v>
      </c>
      <c r="H3" s="15">
        <v>2006</v>
      </c>
      <c r="I3" s="15">
        <v>2007</v>
      </c>
      <c r="J3" s="15">
        <v>2008</v>
      </c>
      <c r="K3" s="15">
        <v>2009</v>
      </c>
      <c r="L3" s="15">
        <v>2010</v>
      </c>
      <c r="M3" s="15">
        <v>2011</v>
      </c>
      <c r="N3" s="15">
        <v>2012</v>
      </c>
      <c r="O3" s="15">
        <v>2013</v>
      </c>
      <c r="P3" s="15">
        <v>2014</v>
      </c>
      <c r="Q3" s="15">
        <v>2015</v>
      </c>
      <c r="R3" s="15">
        <v>2016</v>
      </c>
      <c r="S3" s="15">
        <v>2017</v>
      </c>
      <c r="T3" s="15">
        <v>2018</v>
      </c>
      <c r="U3" s="15">
        <v>2019</v>
      </c>
      <c r="V3" s="15">
        <v>2020</v>
      </c>
      <c r="W3" s="15">
        <v>2021</v>
      </c>
      <c r="X3" s="15">
        <v>2022</v>
      </c>
      <c r="Y3" s="15">
        <v>2023</v>
      </c>
      <c r="Z3" s="15">
        <v>2024</v>
      </c>
      <c r="AA3" s="15">
        <v>2025</v>
      </c>
    </row>
    <row r="4" spans="1:27" s="9" customFormat="1" ht="18" customHeight="1" x14ac:dyDescent="0.25">
      <c r="A4" s="12" t="s">
        <v>27</v>
      </c>
      <c r="B4" s="13">
        <v>195.19300000000001</v>
      </c>
      <c r="C4" s="11">
        <v>194.26499999999999</v>
      </c>
      <c r="D4" s="11">
        <v>191.15199999999999</v>
      </c>
      <c r="E4" s="11">
        <v>327.69799999999998</v>
      </c>
      <c r="F4" s="10">
        <v>327.43400000000003</v>
      </c>
      <c r="G4" s="10">
        <v>334.64499999999998</v>
      </c>
      <c r="H4" s="10">
        <v>307.07100000000003</v>
      </c>
      <c r="I4" s="10">
        <v>333.15699999999998</v>
      </c>
      <c r="J4" s="10">
        <v>327.71899999999999</v>
      </c>
      <c r="K4" s="10">
        <v>328.79500000000002</v>
      </c>
      <c r="L4" s="10">
        <v>471.815</v>
      </c>
      <c r="M4" s="10">
        <v>470.61900000000003</v>
      </c>
      <c r="N4" s="21">
        <v>441.83749</v>
      </c>
      <c r="O4" s="21">
        <v>407.27166</v>
      </c>
      <c r="P4" s="21">
        <v>411.70179999999999</v>
      </c>
      <c r="Q4" s="21">
        <v>395.67020000000002</v>
      </c>
      <c r="R4" s="21">
        <v>414.64055000000002</v>
      </c>
      <c r="S4" s="21">
        <v>401.74457999999998</v>
      </c>
      <c r="T4" s="21">
        <v>391.28179999999998</v>
      </c>
      <c r="U4" s="21">
        <v>353.72160000000002</v>
      </c>
      <c r="V4" s="21">
        <v>369.74389000000002</v>
      </c>
      <c r="W4" s="21">
        <v>293.93196999999998</v>
      </c>
      <c r="X4" s="21">
        <v>340.11964</v>
      </c>
      <c r="Y4" s="21">
        <v>340.39478000000003</v>
      </c>
      <c r="Z4" s="21">
        <v>319.31031999999999</v>
      </c>
      <c r="AA4" s="21"/>
    </row>
    <row r="5" spans="1:27" s="14" customFormat="1" ht="15" x14ac:dyDescent="0.25">
      <c r="A5" s="20" t="s">
        <v>26</v>
      </c>
      <c r="B5" s="18">
        <v>53</v>
      </c>
      <c r="C5" s="18">
        <v>53</v>
      </c>
      <c r="D5" s="18">
        <v>53</v>
      </c>
      <c r="E5" s="18">
        <v>52</v>
      </c>
      <c r="F5" s="19">
        <v>52</v>
      </c>
      <c r="G5" s="19">
        <v>52</v>
      </c>
      <c r="H5" s="19">
        <v>52</v>
      </c>
      <c r="I5" s="19">
        <v>52</v>
      </c>
      <c r="J5" s="19">
        <v>62</v>
      </c>
      <c r="K5" s="19">
        <v>62</v>
      </c>
      <c r="L5" s="19">
        <v>67</v>
      </c>
      <c r="M5" s="19">
        <v>67</v>
      </c>
      <c r="N5" s="19">
        <v>72</v>
      </c>
      <c r="O5" s="19">
        <v>72</v>
      </c>
      <c r="P5" s="19">
        <v>72</v>
      </c>
      <c r="Q5" s="19">
        <v>72</v>
      </c>
      <c r="R5" s="19">
        <v>100</v>
      </c>
      <c r="S5" s="19">
        <v>100</v>
      </c>
      <c r="T5" s="19">
        <v>100</v>
      </c>
      <c r="U5" s="19">
        <v>100</v>
      </c>
      <c r="V5" s="19">
        <v>110</v>
      </c>
      <c r="W5" s="19">
        <v>110</v>
      </c>
      <c r="X5" s="19">
        <v>110</v>
      </c>
      <c r="Y5" s="19">
        <v>110</v>
      </c>
      <c r="Z5" s="19">
        <v>80</v>
      </c>
      <c r="AA5" s="19">
        <v>70</v>
      </c>
    </row>
    <row r="6" spans="1:27" s="14" customFormat="1" ht="15" x14ac:dyDescent="0.25">
      <c r="A6" s="16" t="s">
        <v>25</v>
      </c>
      <c r="B6" s="18" t="s">
        <v>24</v>
      </c>
      <c r="C6" s="18" t="s">
        <v>24</v>
      </c>
      <c r="D6" s="18" t="s">
        <v>24</v>
      </c>
      <c r="E6" s="18" t="s">
        <v>24</v>
      </c>
      <c r="F6" s="19" t="s">
        <v>24</v>
      </c>
      <c r="G6" s="19" t="s">
        <v>24</v>
      </c>
      <c r="H6" s="19" t="s">
        <v>29</v>
      </c>
      <c r="I6" s="19" t="s">
        <v>29</v>
      </c>
      <c r="J6" s="19" t="s">
        <v>29</v>
      </c>
      <c r="K6" s="19" t="s">
        <v>29</v>
      </c>
      <c r="L6" s="19" t="s">
        <v>28</v>
      </c>
      <c r="M6" s="19" t="s">
        <v>28</v>
      </c>
      <c r="N6" s="19" t="s">
        <v>28</v>
      </c>
      <c r="O6" s="19" t="s">
        <v>28</v>
      </c>
      <c r="P6" s="19" t="s">
        <v>28</v>
      </c>
      <c r="Q6" s="19" t="s">
        <v>28</v>
      </c>
      <c r="R6" s="19" t="s">
        <v>28</v>
      </c>
      <c r="S6" s="19" t="s">
        <v>28</v>
      </c>
      <c r="T6" s="19" t="s">
        <v>28</v>
      </c>
      <c r="U6" s="19" t="s">
        <v>28</v>
      </c>
      <c r="V6" s="19" t="s">
        <v>24</v>
      </c>
      <c r="W6" s="19" t="s">
        <v>24</v>
      </c>
      <c r="X6" s="19" t="s">
        <v>24</v>
      </c>
      <c r="Y6" s="19" t="s">
        <v>24</v>
      </c>
      <c r="Z6" s="19" t="s">
        <v>24</v>
      </c>
      <c r="AA6" s="19" t="s">
        <v>24</v>
      </c>
    </row>
    <row r="7" spans="1:27" s="14" customFormat="1" ht="26.25" customHeight="1" x14ac:dyDescent="0.25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27" s="14" customFormat="1" ht="26.25" customHeight="1" x14ac:dyDescent="0.25">
      <c r="A8" s="16"/>
      <c r="B8" s="15">
        <v>2000</v>
      </c>
      <c r="C8" s="15">
        <v>2001</v>
      </c>
      <c r="D8" s="15">
        <v>2002</v>
      </c>
      <c r="E8" s="15">
        <v>2003</v>
      </c>
      <c r="F8" s="15">
        <v>2004</v>
      </c>
      <c r="G8" s="15">
        <v>2005</v>
      </c>
      <c r="H8" s="15">
        <v>2006</v>
      </c>
      <c r="I8" s="15">
        <v>2007</v>
      </c>
      <c r="J8" s="15">
        <v>2008</v>
      </c>
      <c r="K8" s="15">
        <v>2009</v>
      </c>
      <c r="L8" s="15">
        <v>2010</v>
      </c>
      <c r="M8" s="15">
        <v>2011</v>
      </c>
      <c r="N8" s="15">
        <v>2012</v>
      </c>
      <c r="O8" s="15">
        <v>2013</v>
      </c>
      <c r="P8" s="15">
        <v>2014</v>
      </c>
      <c r="Q8" s="15">
        <v>2015</v>
      </c>
      <c r="R8" s="15">
        <v>2016</v>
      </c>
      <c r="S8" s="15">
        <v>2017</v>
      </c>
      <c r="T8" s="15">
        <v>2018</v>
      </c>
      <c r="U8" s="15">
        <v>2019</v>
      </c>
      <c r="V8" s="15">
        <v>2020</v>
      </c>
      <c r="W8" s="15">
        <v>2021</v>
      </c>
      <c r="X8" s="15">
        <v>2022</v>
      </c>
      <c r="Y8" s="15">
        <v>2023</v>
      </c>
      <c r="Z8" s="15">
        <v>204</v>
      </c>
      <c r="AA8" s="15">
        <v>2025</v>
      </c>
    </row>
    <row r="9" spans="1:27" s="9" customFormat="1" ht="12.75" x14ac:dyDescent="0.25">
      <c r="A9" s="12" t="s">
        <v>27</v>
      </c>
      <c r="B9" s="12">
        <v>182.50700000000001</v>
      </c>
      <c r="C9" s="11">
        <v>178.07300000000001</v>
      </c>
      <c r="D9" s="11">
        <v>174.99799999999999</v>
      </c>
      <c r="E9" s="11">
        <v>302.57799999999997</v>
      </c>
      <c r="F9" s="10">
        <v>303.42700000000002</v>
      </c>
      <c r="G9" s="10">
        <v>312.488</v>
      </c>
      <c r="H9" s="10">
        <v>274.96699999999998</v>
      </c>
      <c r="I9" s="10">
        <v>306.18799999999999</v>
      </c>
      <c r="J9" s="10">
        <v>294.69600000000003</v>
      </c>
      <c r="K9" s="10">
        <v>286.38400000000001</v>
      </c>
      <c r="L9" s="10">
        <v>349.07400000000001</v>
      </c>
      <c r="M9" s="23">
        <v>333.77</v>
      </c>
      <c r="N9" s="21">
        <v>303.06898999999999</v>
      </c>
      <c r="O9" s="21">
        <v>277.93241999999998</v>
      </c>
      <c r="P9" s="21">
        <v>278.46562</v>
      </c>
      <c r="Q9" s="21">
        <v>274.09620999999999</v>
      </c>
      <c r="R9" s="21">
        <v>257.62984</v>
      </c>
      <c r="S9" s="21">
        <v>255.99884</v>
      </c>
      <c r="T9" s="21">
        <v>240.90986000000001</v>
      </c>
      <c r="U9" s="21">
        <v>245.53818000000001</v>
      </c>
      <c r="V9" s="21">
        <v>251.15694999999999</v>
      </c>
      <c r="W9" s="21">
        <v>233.41582</v>
      </c>
      <c r="X9" s="21">
        <v>235.46181000000001</v>
      </c>
      <c r="Y9" s="21">
        <v>255.24781999999999</v>
      </c>
      <c r="Z9" s="21">
        <v>251.41847999999999</v>
      </c>
      <c r="AA9" s="21"/>
    </row>
    <row r="10" spans="1:27" s="14" customFormat="1" ht="15" x14ac:dyDescent="0.25">
      <c r="A10" s="20" t="s">
        <v>26</v>
      </c>
      <c r="B10" s="18">
        <v>40</v>
      </c>
      <c r="C10" s="18">
        <v>41</v>
      </c>
      <c r="D10" s="18">
        <v>41</v>
      </c>
      <c r="E10" s="18">
        <v>41</v>
      </c>
      <c r="F10" s="19">
        <v>41</v>
      </c>
      <c r="G10" s="19">
        <v>41</v>
      </c>
      <c r="H10" s="19">
        <v>41</v>
      </c>
      <c r="I10" s="19">
        <v>41</v>
      </c>
      <c r="J10" s="19">
        <v>52</v>
      </c>
      <c r="K10" s="19">
        <v>52</v>
      </c>
      <c r="L10" s="19">
        <v>57</v>
      </c>
      <c r="M10" s="19">
        <v>57</v>
      </c>
      <c r="N10" s="19">
        <v>62</v>
      </c>
      <c r="O10" s="19">
        <v>62</v>
      </c>
      <c r="P10" s="19">
        <v>62</v>
      </c>
      <c r="Q10" s="19">
        <v>60</v>
      </c>
      <c r="R10" s="19">
        <v>70</v>
      </c>
      <c r="S10" s="19">
        <v>70</v>
      </c>
      <c r="T10" s="19">
        <v>70</v>
      </c>
      <c r="U10" s="19">
        <v>80</v>
      </c>
      <c r="V10" s="19">
        <v>80</v>
      </c>
      <c r="W10" s="19">
        <v>80</v>
      </c>
      <c r="X10" s="19">
        <v>80</v>
      </c>
      <c r="Y10" s="19">
        <v>80</v>
      </c>
      <c r="Z10" s="19">
        <v>40</v>
      </c>
      <c r="AA10" s="19">
        <v>30</v>
      </c>
    </row>
    <row r="11" spans="1:27" s="14" customFormat="1" ht="15" x14ac:dyDescent="0.25">
      <c r="A11" s="16" t="s">
        <v>25</v>
      </c>
      <c r="B11" s="18" t="s">
        <v>24</v>
      </c>
      <c r="C11" s="18" t="s">
        <v>24</v>
      </c>
      <c r="D11" s="18" t="s">
        <v>24</v>
      </c>
      <c r="E11" s="18" t="s">
        <v>24</v>
      </c>
      <c r="F11" s="19" t="s">
        <v>24</v>
      </c>
      <c r="G11" s="19" t="s">
        <v>24</v>
      </c>
      <c r="H11" s="19" t="s">
        <v>29</v>
      </c>
      <c r="I11" s="19" t="s">
        <v>29</v>
      </c>
      <c r="J11" s="19" t="s">
        <v>29</v>
      </c>
      <c r="K11" s="19" t="s">
        <v>29</v>
      </c>
      <c r="L11" s="19" t="s">
        <v>28</v>
      </c>
      <c r="M11" s="19" t="s">
        <v>28</v>
      </c>
      <c r="N11" s="19" t="s">
        <v>28</v>
      </c>
      <c r="O11" s="19" t="s">
        <v>28</v>
      </c>
      <c r="P11" s="19" t="s">
        <v>28</v>
      </c>
      <c r="Q11" s="19" t="s">
        <v>28</v>
      </c>
      <c r="R11" s="19" t="s">
        <v>28</v>
      </c>
      <c r="S11" s="19" t="s">
        <v>28</v>
      </c>
      <c r="T11" s="19" t="s">
        <v>28</v>
      </c>
      <c r="U11" s="19" t="s">
        <v>28</v>
      </c>
      <c r="V11" s="19" t="s">
        <v>24</v>
      </c>
      <c r="W11" s="19" t="s">
        <v>24</v>
      </c>
      <c r="X11" s="19" t="s">
        <v>24</v>
      </c>
      <c r="Y11" s="19" t="s">
        <v>24</v>
      </c>
      <c r="Z11" s="19" t="s">
        <v>24</v>
      </c>
      <c r="AA11" s="19" t="s">
        <v>24</v>
      </c>
    </row>
    <row r="12" spans="1:27" s="14" customFormat="1" ht="15" x14ac:dyDescent="0.25">
      <c r="A12" s="17"/>
      <c r="B12" s="17"/>
      <c r="C12" s="17"/>
      <c r="D12" s="17"/>
      <c r="E12" s="17"/>
    </row>
    <row r="13" spans="1:27" s="14" customFormat="1" ht="26.25" customHeight="1" x14ac:dyDescent="0.25">
      <c r="A13" s="48" t="s">
        <v>17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</row>
    <row r="14" spans="1:27" s="14" customFormat="1" ht="36" customHeight="1" x14ac:dyDescent="0.25">
      <c r="A14" s="16"/>
      <c r="B14" s="15">
        <v>2000</v>
      </c>
      <c r="C14" s="15">
        <v>2001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>
        <v>2022</v>
      </c>
      <c r="Y14" s="15">
        <v>2023</v>
      </c>
      <c r="Z14" s="22">
        <v>2024</v>
      </c>
      <c r="AA14" s="22">
        <v>2025</v>
      </c>
    </row>
    <row r="15" spans="1:27" s="9" customFormat="1" ht="18" customHeight="1" x14ac:dyDescent="0.25">
      <c r="A15" s="12" t="s">
        <v>27</v>
      </c>
      <c r="B15" s="13">
        <v>195.19300000000001</v>
      </c>
      <c r="C15" s="11">
        <v>194.26499999999999</v>
      </c>
      <c r="D15" s="11"/>
      <c r="E15" s="11"/>
      <c r="F15" s="10"/>
      <c r="G15" s="10"/>
      <c r="H15" s="10"/>
      <c r="I15" s="10"/>
      <c r="J15" s="10"/>
      <c r="K15" s="10"/>
      <c r="L15" s="10"/>
      <c r="M15" s="10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11">
        <v>292.12826000000001</v>
      </c>
      <c r="Y15" s="11">
        <v>305.98331999999999</v>
      </c>
      <c r="Z15" s="11">
        <v>288.41455999999999</v>
      </c>
      <c r="AA15" s="11"/>
    </row>
    <row r="16" spans="1:27" s="14" customFormat="1" ht="15" x14ac:dyDescent="0.25">
      <c r="A16" s="20" t="s">
        <v>26</v>
      </c>
      <c r="B16" s="18">
        <v>53</v>
      </c>
      <c r="C16" s="18">
        <v>53</v>
      </c>
      <c r="D16" s="18"/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8">
        <v>40</v>
      </c>
      <c r="Y16" s="18">
        <v>40</v>
      </c>
      <c r="Z16" s="18">
        <v>30</v>
      </c>
      <c r="AA16" s="18">
        <v>26</v>
      </c>
    </row>
    <row r="17" spans="1:27" s="14" customFormat="1" ht="15" x14ac:dyDescent="0.25">
      <c r="A17" s="16" t="s">
        <v>25</v>
      </c>
      <c r="B17" s="18" t="s">
        <v>24</v>
      </c>
      <c r="C17" s="18" t="s">
        <v>24</v>
      </c>
      <c r="D17" s="18"/>
      <c r="E17" s="18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8" t="s">
        <v>24</v>
      </c>
      <c r="Y17" s="18" t="s">
        <v>24</v>
      </c>
      <c r="Z17" s="18" t="s">
        <v>24</v>
      </c>
      <c r="AA17" s="18" t="s">
        <v>24</v>
      </c>
    </row>
    <row r="18" spans="1:27" s="14" customFormat="1" ht="15" x14ac:dyDescent="0.25">
      <c r="A18" s="17"/>
      <c r="B18" s="17"/>
      <c r="C18" s="17"/>
      <c r="D18" s="17"/>
      <c r="E18" s="17"/>
    </row>
    <row r="19" spans="1:27" s="14" customFormat="1" ht="18.75" x14ac:dyDescent="0.25">
      <c r="A19" s="46" t="s">
        <v>18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</row>
    <row r="20" spans="1:27" s="14" customFormat="1" ht="18.75" x14ac:dyDescent="0.25">
      <c r="A20" s="47" t="s">
        <v>23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</row>
    <row r="21" spans="1:27" s="14" customFormat="1" ht="36" customHeight="1" x14ac:dyDescent="0.25">
      <c r="A21" s="16"/>
      <c r="B21" s="15">
        <v>2010</v>
      </c>
      <c r="C21" s="15">
        <v>2011</v>
      </c>
      <c r="D21" s="15">
        <v>2012</v>
      </c>
      <c r="E21" s="15">
        <v>2013</v>
      </c>
      <c r="F21" s="15">
        <v>2014</v>
      </c>
      <c r="G21" s="15">
        <v>2015</v>
      </c>
      <c r="H21" s="15">
        <v>2016</v>
      </c>
      <c r="I21" s="15">
        <v>2017</v>
      </c>
      <c r="J21" s="15">
        <v>2018</v>
      </c>
      <c r="K21" s="15">
        <v>2019</v>
      </c>
      <c r="L21" s="15">
        <v>2020</v>
      </c>
      <c r="M21" s="15">
        <v>2021</v>
      </c>
      <c r="N21" s="15">
        <v>2022</v>
      </c>
      <c r="O21" s="15">
        <v>2023</v>
      </c>
      <c r="P21" s="15">
        <v>2024</v>
      </c>
    </row>
    <row r="22" spans="1:27" s="9" customFormat="1" ht="17.25" customHeight="1" x14ac:dyDescent="0.25">
      <c r="A22" s="12" t="s">
        <v>16</v>
      </c>
      <c r="B22" s="13">
        <v>268.25299999999999</v>
      </c>
      <c r="C22" s="11">
        <v>293.71600000000001</v>
      </c>
      <c r="D22" s="11">
        <v>294.43878000000001</v>
      </c>
      <c r="E22" s="11">
        <v>302.88528000000002</v>
      </c>
      <c r="F22" s="10">
        <v>292.63076000000001</v>
      </c>
      <c r="G22" s="10">
        <v>302.24383</v>
      </c>
      <c r="H22" s="10" t="s">
        <v>22</v>
      </c>
      <c r="I22" s="10">
        <v>299.14544000000001</v>
      </c>
      <c r="J22" s="10">
        <v>294.01697000000001</v>
      </c>
      <c r="K22" s="10">
        <v>291.92293000000001</v>
      </c>
      <c r="L22" s="10">
        <v>283.52445999999998</v>
      </c>
      <c r="M22" s="10">
        <v>289.58796999999998</v>
      </c>
      <c r="N22" s="10">
        <v>279.30520000000001</v>
      </c>
      <c r="O22" s="10">
        <v>298.3347</v>
      </c>
      <c r="P22" s="10">
        <v>288.42991999999998</v>
      </c>
    </row>
    <row r="23" spans="1:27" s="9" customFormat="1" ht="17.25" customHeight="1" x14ac:dyDescent="0.25">
      <c r="A23" s="12" t="s">
        <v>15</v>
      </c>
      <c r="B23" s="11"/>
      <c r="C23" s="11">
        <v>6</v>
      </c>
      <c r="D23" s="11">
        <v>6</v>
      </c>
      <c r="E23" s="11">
        <v>7</v>
      </c>
      <c r="F23" s="10">
        <v>8</v>
      </c>
      <c r="G23" s="10">
        <v>7</v>
      </c>
      <c r="H23" s="10">
        <v>7</v>
      </c>
      <c r="I23" s="10">
        <v>10</v>
      </c>
      <c r="J23" s="10">
        <v>9</v>
      </c>
      <c r="K23" s="10">
        <v>9</v>
      </c>
      <c r="L23" s="10">
        <v>9</v>
      </c>
      <c r="M23" s="10">
        <v>9</v>
      </c>
      <c r="N23" s="10">
        <v>9</v>
      </c>
      <c r="O23" s="10">
        <v>3</v>
      </c>
      <c r="P23" s="10">
        <v>3</v>
      </c>
    </row>
    <row r="24" spans="1:27" s="14" customFormat="1" ht="18.75" x14ac:dyDescent="0.25">
      <c r="A24" s="48" t="s">
        <v>21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27" s="14" customFormat="1" ht="24" customHeight="1" x14ac:dyDescent="0.25">
      <c r="A25" s="16"/>
      <c r="B25" s="15">
        <v>2010</v>
      </c>
      <c r="C25" s="15">
        <v>2011</v>
      </c>
      <c r="D25" s="15">
        <v>2012</v>
      </c>
      <c r="E25" s="15">
        <v>2013</v>
      </c>
      <c r="F25" s="15">
        <v>2014</v>
      </c>
      <c r="G25" s="15">
        <v>2015</v>
      </c>
      <c r="H25" s="15">
        <v>2016</v>
      </c>
      <c r="I25" s="15">
        <v>2017</v>
      </c>
      <c r="J25" s="15">
        <v>2018</v>
      </c>
      <c r="K25" s="15">
        <v>2019</v>
      </c>
      <c r="L25" s="15">
        <v>2020</v>
      </c>
      <c r="M25" s="15">
        <v>2021</v>
      </c>
      <c r="N25" s="15">
        <v>2022</v>
      </c>
      <c r="O25" s="15">
        <v>2023</v>
      </c>
      <c r="P25" s="15">
        <v>2024</v>
      </c>
    </row>
    <row r="26" spans="1:27" s="9" customFormat="1" ht="17.25" customHeight="1" x14ac:dyDescent="0.25">
      <c r="A26" s="12" t="s">
        <v>16</v>
      </c>
      <c r="B26" s="12"/>
      <c r="C26" s="11"/>
      <c r="D26" s="11"/>
      <c r="E26" s="11"/>
      <c r="F26" s="10">
        <v>285.83222000000001</v>
      </c>
      <c r="G26" s="10">
        <v>286.44511</v>
      </c>
      <c r="H26" s="10" t="s">
        <v>20</v>
      </c>
      <c r="I26" s="10" t="s">
        <v>19</v>
      </c>
      <c r="J26" s="10">
        <v>273.65888999999999</v>
      </c>
      <c r="K26" s="10">
        <v>266.59501999999998</v>
      </c>
      <c r="L26" s="10">
        <v>262.86212</v>
      </c>
      <c r="M26" s="10">
        <v>261.64881000000003</v>
      </c>
      <c r="N26" s="10">
        <v>252.24122</v>
      </c>
      <c r="O26" s="10">
        <v>258.21170999999998</v>
      </c>
      <c r="P26" s="10">
        <v>247.10943</v>
      </c>
    </row>
    <row r="27" spans="1:27" s="9" customFormat="1" ht="16.5" customHeight="1" x14ac:dyDescent="0.25">
      <c r="A27" s="12" t="s">
        <v>15</v>
      </c>
      <c r="B27" s="11"/>
      <c r="C27" s="11"/>
      <c r="D27" s="11"/>
      <c r="E27" s="11"/>
      <c r="F27" s="10">
        <v>7</v>
      </c>
      <c r="G27" s="10">
        <v>6</v>
      </c>
      <c r="H27" s="10">
        <v>6</v>
      </c>
      <c r="I27" s="10">
        <v>7</v>
      </c>
      <c r="J27" s="10">
        <v>7</v>
      </c>
      <c r="K27" s="10">
        <v>5</v>
      </c>
      <c r="L27" s="10">
        <v>5</v>
      </c>
      <c r="M27" s="10">
        <v>5</v>
      </c>
      <c r="N27" s="10">
        <v>5</v>
      </c>
      <c r="O27" s="10">
        <v>5</v>
      </c>
      <c r="P27" s="10">
        <v>5</v>
      </c>
    </row>
    <row r="28" spans="1:27" s="14" customFormat="1" ht="18.75" x14ac:dyDescent="0.25">
      <c r="A28" s="46" t="s">
        <v>18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</row>
    <row r="29" spans="1:27" s="14" customFormat="1" ht="18.75" x14ac:dyDescent="0.25">
      <c r="A29" s="47" t="s">
        <v>17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27" s="14" customFormat="1" ht="36" customHeight="1" x14ac:dyDescent="0.25">
      <c r="A30" s="16"/>
      <c r="B30" s="15">
        <v>2010</v>
      </c>
      <c r="C30" s="15">
        <v>2011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>
        <v>2023</v>
      </c>
      <c r="P30" s="15">
        <v>2024</v>
      </c>
    </row>
    <row r="31" spans="1:27" s="9" customFormat="1" ht="17.25" customHeight="1" x14ac:dyDescent="0.25">
      <c r="A31" s="12" t="s">
        <v>16</v>
      </c>
      <c r="B31" s="13">
        <v>268.25299999999999</v>
      </c>
      <c r="C31" s="11">
        <v>293.71600000000001</v>
      </c>
      <c r="D31" s="11"/>
      <c r="E31" s="11"/>
      <c r="F31" s="10"/>
      <c r="G31" s="10"/>
      <c r="H31" s="10"/>
      <c r="I31" s="10"/>
      <c r="J31" s="10"/>
      <c r="K31" s="10"/>
      <c r="L31" s="10"/>
      <c r="M31" s="10"/>
      <c r="N31" s="10"/>
      <c r="O31" s="10">
        <v>298.3347</v>
      </c>
      <c r="P31" s="10">
        <v>270.93236000000002</v>
      </c>
    </row>
    <row r="32" spans="1:27" s="9" customFormat="1" ht="17.25" customHeight="1" x14ac:dyDescent="0.25">
      <c r="A32" s="12" t="s">
        <v>15</v>
      </c>
      <c r="B32" s="11"/>
      <c r="C32" s="11">
        <v>6</v>
      </c>
      <c r="D32" s="11"/>
      <c r="E32" s="11"/>
      <c r="F32" s="10"/>
      <c r="G32" s="10"/>
      <c r="H32" s="10"/>
      <c r="I32" s="10"/>
      <c r="J32" s="10"/>
      <c r="K32" s="10"/>
      <c r="L32" s="10"/>
      <c r="M32" s="10"/>
      <c r="N32" s="10"/>
      <c r="O32" s="10">
        <v>3</v>
      </c>
      <c r="P32" s="10">
        <v>4</v>
      </c>
    </row>
  </sheetData>
  <mergeCells count="9">
    <mergeCell ref="A28:L28"/>
    <mergeCell ref="A29:L29"/>
    <mergeCell ref="A24:L24"/>
    <mergeCell ref="A2:Q2"/>
    <mergeCell ref="A1:Q1"/>
    <mergeCell ref="A7:Q7"/>
    <mergeCell ref="A19:L19"/>
    <mergeCell ref="A20:L20"/>
    <mergeCell ref="A13:Q13"/>
  </mergeCells>
  <pageMargins left="0.70866141732283472" right="0.27559055118110237" top="0.74803149606299213" bottom="0.74803149606299213" header="0.31496062992125984" footer="0.31496062992125984"/>
  <pageSetup paperSize="9" scale="59" orientation="landscape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D2571-E74F-4C50-A3BF-0519CC99C082}">
  <dimension ref="A1:Z90"/>
  <sheetViews>
    <sheetView zoomScale="85" zoomScaleNormal="85" workbookViewId="0"/>
  </sheetViews>
  <sheetFormatPr defaultRowHeight="18.75" x14ac:dyDescent="0.3"/>
  <cols>
    <col min="1" max="1" width="6.5703125" style="6" bestFit="1" customWidth="1"/>
    <col min="2" max="2" width="7.85546875" style="6" bestFit="1" customWidth="1"/>
    <col min="3" max="3" width="11" customWidth="1"/>
    <col min="4" max="4" width="6.5703125" bestFit="1" customWidth="1"/>
    <col min="5" max="5" width="7.85546875" bestFit="1" customWidth="1"/>
    <col min="6" max="6" width="15.140625" customWidth="1"/>
    <col min="7" max="7" width="6.5703125" bestFit="1" customWidth="1"/>
    <col min="8" max="8" width="7.85546875" bestFit="1" customWidth="1"/>
    <col min="9" max="9" width="14.28515625" customWidth="1"/>
    <col min="10" max="10" width="6.5703125" bestFit="1" customWidth="1"/>
    <col min="11" max="11" width="7.85546875" bestFit="1" customWidth="1"/>
    <col min="12" max="12" width="5.42578125" customWidth="1"/>
    <col min="13" max="13" width="6.5703125" bestFit="1" customWidth="1"/>
    <col min="14" max="14" width="7.85546875" bestFit="1" customWidth="1"/>
    <col min="15" max="15" width="8" customWidth="1"/>
    <col min="16" max="16" width="6.5703125" bestFit="1" customWidth="1"/>
    <col min="17" max="17" width="7.85546875" bestFit="1" customWidth="1"/>
    <col min="18" max="18" width="11.140625" customWidth="1"/>
    <col min="19" max="19" width="6.5703125" bestFit="1" customWidth="1"/>
    <col min="20" max="20" width="7.85546875" bestFit="1" customWidth="1"/>
    <col min="21" max="21" width="10.5703125" customWidth="1"/>
    <col min="22" max="22" width="6.5703125" bestFit="1" customWidth="1"/>
    <col min="23" max="23" width="7.85546875" bestFit="1" customWidth="1"/>
    <col min="25" max="25" width="6.5703125" bestFit="1" customWidth="1"/>
    <col min="26" max="26" width="7.85546875" bestFit="1" customWidth="1"/>
  </cols>
  <sheetData>
    <row r="1" spans="1:26" x14ac:dyDescent="0.3">
      <c r="A1" s="6">
        <v>4</v>
      </c>
      <c r="B1" s="6">
        <v>100</v>
      </c>
      <c r="D1" s="6">
        <v>3.69</v>
      </c>
      <c r="E1" s="6">
        <v>92.76</v>
      </c>
      <c r="G1" s="6">
        <v>3.39</v>
      </c>
      <c r="H1" s="6">
        <v>85.76</v>
      </c>
      <c r="J1" s="6">
        <v>3.09</v>
      </c>
      <c r="K1" s="6">
        <v>78.760000000000005</v>
      </c>
      <c r="P1" s="6">
        <v>2.79</v>
      </c>
      <c r="Q1" s="6">
        <v>71.760000000000005</v>
      </c>
      <c r="S1" s="6">
        <v>2.4900000000000002</v>
      </c>
      <c r="T1" s="6">
        <v>64.760000000000005</v>
      </c>
      <c r="V1" s="6">
        <v>2.19</v>
      </c>
      <c r="W1" s="6">
        <v>57.76</v>
      </c>
      <c r="Y1" s="6">
        <v>1.89</v>
      </c>
      <c r="Z1" s="6">
        <v>50.76</v>
      </c>
    </row>
    <row r="2" spans="1:26" x14ac:dyDescent="0.3">
      <c r="A2" s="6">
        <v>3.99</v>
      </c>
      <c r="B2" s="6">
        <v>99.76</v>
      </c>
      <c r="D2" s="6">
        <v>3.68</v>
      </c>
      <c r="E2" s="6">
        <v>92.53</v>
      </c>
      <c r="G2" s="6">
        <v>3.38</v>
      </c>
      <c r="H2" s="6">
        <v>85.53</v>
      </c>
      <c r="J2" s="6">
        <v>3.08</v>
      </c>
      <c r="K2" s="6">
        <v>78.53</v>
      </c>
      <c r="P2" s="6">
        <v>2.78</v>
      </c>
      <c r="Q2" s="6">
        <v>71.53</v>
      </c>
      <c r="S2" s="6">
        <v>2.48</v>
      </c>
      <c r="T2" s="6">
        <v>64.53</v>
      </c>
      <c r="V2" s="6">
        <v>2.1800000000000002</v>
      </c>
      <c r="W2" s="6">
        <v>57.53</v>
      </c>
      <c r="Y2" s="6">
        <v>1.88</v>
      </c>
      <c r="Z2" s="6">
        <v>50.53</v>
      </c>
    </row>
    <row r="3" spans="1:26" x14ac:dyDescent="0.3">
      <c r="A3" s="6">
        <v>3.98</v>
      </c>
      <c r="B3" s="6">
        <v>99.53</v>
      </c>
      <c r="D3" s="6">
        <v>3.67</v>
      </c>
      <c r="E3" s="6">
        <v>92.3</v>
      </c>
      <c r="G3" s="6">
        <v>3.37</v>
      </c>
      <c r="H3" s="6">
        <v>85.3</v>
      </c>
      <c r="J3" s="6">
        <v>3.07</v>
      </c>
      <c r="K3" s="6">
        <v>78.3</v>
      </c>
      <c r="P3" s="6">
        <v>2.77</v>
      </c>
      <c r="Q3" s="6">
        <v>71.3</v>
      </c>
      <c r="S3" s="6">
        <v>2.4700000000000002</v>
      </c>
      <c r="T3" s="6">
        <v>64.3</v>
      </c>
      <c r="V3" s="6">
        <v>2.17</v>
      </c>
      <c r="W3" s="6">
        <v>57.3</v>
      </c>
      <c r="Y3" s="6">
        <v>1.87</v>
      </c>
      <c r="Z3" s="6">
        <v>50.3</v>
      </c>
    </row>
    <row r="4" spans="1:26" x14ac:dyDescent="0.3">
      <c r="A4" s="6">
        <v>3.97</v>
      </c>
      <c r="B4" s="6">
        <v>99.3</v>
      </c>
      <c r="D4" s="6">
        <v>3.66</v>
      </c>
      <c r="E4" s="6">
        <v>92.06</v>
      </c>
      <c r="G4" s="6">
        <v>3.36</v>
      </c>
      <c r="H4" s="6">
        <v>85.06</v>
      </c>
      <c r="J4" s="6">
        <v>3.06</v>
      </c>
      <c r="K4" s="6">
        <v>78.06</v>
      </c>
      <c r="P4" s="6">
        <v>2.76</v>
      </c>
      <c r="Q4" s="6">
        <v>71.06</v>
      </c>
      <c r="S4" s="6">
        <v>2.46</v>
      </c>
      <c r="T4" s="6">
        <v>64.06</v>
      </c>
      <c r="V4" s="6">
        <v>2.16</v>
      </c>
      <c r="W4" s="6">
        <v>57.06</v>
      </c>
      <c r="Y4" s="6">
        <v>1.86</v>
      </c>
      <c r="Z4" s="6">
        <v>50.06</v>
      </c>
    </row>
    <row r="5" spans="1:26" x14ac:dyDescent="0.3">
      <c r="A5" s="6">
        <v>3.96</v>
      </c>
      <c r="B5" s="6">
        <v>99.06</v>
      </c>
      <c r="D5" s="6">
        <v>3.65</v>
      </c>
      <c r="E5" s="6">
        <v>91.83</v>
      </c>
      <c r="G5" s="6">
        <v>3.35</v>
      </c>
      <c r="H5" s="6">
        <v>84.83</v>
      </c>
      <c r="J5" s="6">
        <v>3.05</v>
      </c>
      <c r="K5" s="6">
        <v>77.83</v>
      </c>
      <c r="P5" s="6">
        <v>2.75</v>
      </c>
      <c r="Q5" s="6">
        <v>70.83</v>
      </c>
      <c r="S5" s="6">
        <v>2.4500000000000002</v>
      </c>
      <c r="T5" s="6">
        <v>63.83</v>
      </c>
      <c r="V5" s="6">
        <v>2.15</v>
      </c>
      <c r="W5" s="6">
        <v>56.83</v>
      </c>
      <c r="Y5" s="6">
        <v>1.85</v>
      </c>
      <c r="Z5" s="6">
        <v>49.83</v>
      </c>
    </row>
    <row r="6" spans="1:26" x14ac:dyDescent="0.3">
      <c r="A6" s="6">
        <v>3.95</v>
      </c>
      <c r="B6" s="6">
        <v>98.83</v>
      </c>
      <c r="D6" s="6">
        <v>3.64</v>
      </c>
      <c r="E6" s="6">
        <v>91.6</v>
      </c>
      <c r="G6" s="6">
        <v>3.34</v>
      </c>
      <c r="H6" s="6">
        <v>84.6</v>
      </c>
      <c r="J6" s="6">
        <v>3.04</v>
      </c>
      <c r="K6" s="6">
        <v>77.599999999999994</v>
      </c>
      <c r="P6" s="6">
        <v>2.74</v>
      </c>
      <c r="Q6" s="6">
        <v>70.599999999999994</v>
      </c>
      <c r="S6" s="6">
        <v>2.44</v>
      </c>
      <c r="T6" s="6">
        <v>63.6</v>
      </c>
      <c r="V6" s="6">
        <v>2.14</v>
      </c>
      <c r="W6" s="6">
        <v>56.6</v>
      </c>
      <c r="Y6" s="6">
        <v>1.84</v>
      </c>
      <c r="Z6" s="6">
        <v>49.6</v>
      </c>
    </row>
    <row r="7" spans="1:26" x14ac:dyDescent="0.3">
      <c r="A7" s="6">
        <v>3.94</v>
      </c>
      <c r="B7" s="6">
        <v>98.6</v>
      </c>
      <c r="D7" s="6">
        <v>3.63</v>
      </c>
      <c r="E7" s="6">
        <v>91.36</v>
      </c>
      <c r="G7" s="6">
        <v>3.33</v>
      </c>
      <c r="H7" s="6">
        <v>84.36</v>
      </c>
      <c r="J7" s="6">
        <v>3.03</v>
      </c>
      <c r="K7" s="6">
        <v>77.36</v>
      </c>
      <c r="P7" s="6">
        <v>2.73</v>
      </c>
      <c r="Q7" s="6">
        <v>70.36</v>
      </c>
      <c r="S7" s="6">
        <v>2.4300000000000002</v>
      </c>
      <c r="T7" s="6">
        <v>63.36</v>
      </c>
      <c r="V7" s="6">
        <v>2.13</v>
      </c>
      <c r="W7" s="6">
        <v>56.36</v>
      </c>
      <c r="Y7" s="6">
        <v>1.83</v>
      </c>
      <c r="Z7" s="6">
        <v>49.36</v>
      </c>
    </row>
    <row r="8" spans="1:26" x14ac:dyDescent="0.3">
      <c r="A8" s="6">
        <v>3.93</v>
      </c>
      <c r="B8" s="6">
        <v>98.36</v>
      </c>
      <c r="D8" s="6">
        <v>3.62</v>
      </c>
      <c r="E8" s="6">
        <v>91.13</v>
      </c>
      <c r="G8" s="6">
        <v>3.32</v>
      </c>
      <c r="H8" s="6">
        <v>84.13</v>
      </c>
      <c r="J8" s="6">
        <v>3.02</v>
      </c>
      <c r="K8" s="6">
        <v>77.13</v>
      </c>
      <c r="P8" s="6">
        <v>2.72</v>
      </c>
      <c r="Q8" s="6">
        <v>70.13</v>
      </c>
      <c r="S8" s="6">
        <v>2.42</v>
      </c>
      <c r="T8" s="6">
        <v>63.13</v>
      </c>
      <c r="V8" s="6">
        <v>2.12</v>
      </c>
      <c r="W8" s="6">
        <v>56.13</v>
      </c>
      <c r="Y8" s="6">
        <v>1.82</v>
      </c>
      <c r="Z8" s="6">
        <v>49.13</v>
      </c>
    </row>
    <row r="9" spans="1:26" x14ac:dyDescent="0.3">
      <c r="A9" s="6">
        <v>3.92</v>
      </c>
      <c r="B9" s="6">
        <v>98.13</v>
      </c>
      <c r="D9" s="6">
        <v>3.61</v>
      </c>
      <c r="E9" s="6">
        <v>90.9</v>
      </c>
      <c r="G9" s="6">
        <v>3.31</v>
      </c>
      <c r="H9" s="6">
        <v>83.9</v>
      </c>
      <c r="J9" s="6">
        <v>3.01</v>
      </c>
      <c r="K9" s="6">
        <v>76.900000000000006</v>
      </c>
      <c r="P9" s="6">
        <v>2.71</v>
      </c>
      <c r="Q9" s="6">
        <v>69.900000000000006</v>
      </c>
      <c r="S9" s="6">
        <v>2.41</v>
      </c>
      <c r="T9" s="6">
        <v>62.9</v>
      </c>
      <c r="V9" s="6">
        <v>2.11</v>
      </c>
      <c r="W9" s="6">
        <v>55.9</v>
      </c>
      <c r="Y9" s="6">
        <v>1.81</v>
      </c>
      <c r="Z9" s="6">
        <v>48.9</v>
      </c>
    </row>
    <row r="10" spans="1:26" x14ac:dyDescent="0.3">
      <c r="A10" s="6">
        <v>3.91</v>
      </c>
      <c r="B10" s="6">
        <v>97.9</v>
      </c>
      <c r="D10" s="6">
        <v>3.6</v>
      </c>
      <c r="E10" s="6">
        <v>90.66</v>
      </c>
      <c r="G10" s="6">
        <v>3.3</v>
      </c>
      <c r="H10" s="6">
        <v>83.66</v>
      </c>
      <c r="J10" s="6">
        <v>3</v>
      </c>
      <c r="K10" s="6">
        <v>76.66</v>
      </c>
      <c r="P10" s="6">
        <v>2.7</v>
      </c>
      <c r="Q10" s="6">
        <v>69.66</v>
      </c>
      <c r="S10" s="6">
        <v>2.4</v>
      </c>
      <c r="T10" s="6">
        <v>62.66</v>
      </c>
      <c r="V10" s="6">
        <v>2.1</v>
      </c>
      <c r="W10" s="6">
        <v>55.66</v>
      </c>
      <c r="Y10" s="6">
        <v>1.8</v>
      </c>
      <c r="Z10" s="6">
        <v>48.66</v>
      </c>
    </row>
    <row r="11" spans="1:26" x14ac:dyDescent="0.3">
      <c r="A11" s="6">
        <v>3.9</v>
      </c>
      <c r="B11" s="6">
        <v>97.66</v>
      </c>
      <c r="D11" s="6">
        <v>3.59</v>
      </c>
      <c r="E11" s="6">
        <v>90.43</v>
      </c>
      <c r="G11" s="6">
        <v>3.29</v>
      </c>
      <c r="H11" s="6">
        <v>83.43</v>
      </c>
      <c r="M11" s="6">
        <v>2.99</v>
      </c>
      <c r="N11" s="6">
        <v>76.430000000000007</v>
      </c>
      <c r="P11" s="6">
        <v>2.69</v>
      </c>
      <c r="Q11" s="6">
        <v>69.430000000000007</v>
      </c>
      <c r="S11" s="6">
        <v>2.39</v>
      </c>
      <c r="T11" s="6">
        <v>62.43</v>
      </c>
      <c r="V11" s="6">
        <v>2.09</v>
      </c>
      <c r="W11" s="6">
        <v>55.43</v>
      </c>
      <c r="Y11" s="6">
        <v>1.79</v>
      </c>
      <c r="Z11" s="6">
        <v>48.43</v>
      </c>
    </row>
    <row r="12" spans="1:26" x14ac:dyDescent="0.3">
      <c r="A12" s="6">
        <v>3.89</v>
      </c>
      <c r="B12" s="6">
        <v>97.43</v>
      </c>
      <c r="D12" s="6">
        <v>3.58</v>
      </c>
      <c r="E12" s="6">
        <v>90.2</v>
      </c>
      <c r="G12" s="6">
        <v>3.28</v>
      </c>
      <c r="H12" s="6">
        <v>83.2</v>
      </c>
      <c r="M12" s="6">
        <v>2.98</v>
      </c>
      <c r="N12" s="6">
        <v>76.2</v>
      </c>
      <c r="P12" s="6">
        <v>2.68</v>
      </c>
      <c r="Q12" s="6">
        <v>69.2</v>
      </c>
      <c r="S12" s="6">
        <v>2.38</v>
      </c>
      <c r="T12" s="6">
        <v>62.2</v>
      </c>
      <c r="V12" s="6">
        <v>2.08</v>
      </c>
      <c r="W12" s="6">
        <v>55.2</v>
      </c>
      <c r="Y12" s="6">
        <v>1.78</v>
      </c>
      <c r="Z12" s="6">
        <v>48.2</v>
      </c>
    </row>
    <row r="13" spans="1:26" x14ac:dyDescent="0.3">
      <c r="A13" s="6">
        <v>3.88</v>
      </c>
      <c r="B13" s="6">
        <v>97.2</v>
      </c>
      <c r="D13" s="6">
        <v>3.57</v>
      </c>
      <c r="E13" s="6">
        <v>89.96</v>
      </c>
      <c r="G13" s="6">
        <v>3.27</v>
      </c>
      <c r="H13" s="6">
        <v>82.96</v>
      </c>
      <c r="M13" s="6">
        <v>2.97</v>
      </c>
      <c r="N13" s="6">
        <v>75.959999999999994</v>
      </c>
      <c r="P13" s="6">
        <v>2.67</v>
      </c>
      <c r="Q13" s="6">
        <v>68.959999999999994</v>
      </c>
      <c r="S13" s="6">
        <v>2.37</v>
      </c>
      <c r="T13" s="6">
        <v>61.96</v>
      </c>
      <c r="V13" s="6">
        <v>2.0699999999999998</v>
      </c>
      <c r="W13" s="6">
        <v>54.96</v>
      </c>
      <c r="Y13" s="6">
        <v>1.77</v>
      </c>
      <c r="Z13" s="6">
        <v>47.96</v>
      </c>
    </row>
    <row r="14" spans="1:26" x14ac:dyDescent="0.3">
      <c r="A14" s="6">
        <v>3.87</v>
      </c>
      <c r="B14" s="6">
        <v>96.96</v>
      </c>
      <c r="D14" s="6">
        <v>3.56</v>
      </c>
      <c r="E14" s="6">
        <v>89.73</v>
      </c>
      <c r="G14" s="6">
        <v>3.26</v>
      </c>
      <c r="H14" s="6">
        <v>82.73</v>
      </c>
      <c r="M14" s="6">
        <v>2.96</v>
      </c>
      <c r="N14" s="6">
        <v>75.73</v>
      </c>
      <c r="P14" s="6">
        <v>2.66</v>
      </c>
      <c r="Q14" s="6">
        <v>68.73</v>
      </c>
      <c r="S14" s="6">
        <v>2.36</v>
      </c>
      <c r="T14" s="6">
        <v>61.73</v>
      </c>
      <c r="V14" s="6">
        <v>2.06</v>
      </c>
      <c r="W14" s="6">
        <v>54.73</v>
      </c>
      <c r="Y14" s="6">
        <v>1.76</v>
      </c>
      <c r="Z14" s="6">
        <v>47.73</v>
      </c>
    </row>
    <row r="15" spans="1:26" x14ac:dyDescent="0.3">
      <c r="A15" s="6">
        <v>3.86</v>
      </c>
      <c r="B15" s="6">
        <v>96.73</v>
      </c>
      <c r="D15" s="6">
        <v>3.55</v>
      </c>
      <c r="E15" s="6">
        <v>89.5</v>
      </c>
      <c r="G15" s="6">
        <v>3.25</v>
      </c>
      <c r="H15" s="6">
        <v>82.5</v>
      </c>
      <c r="M15" s="6">
        <v>2.95</v>
      </c>
      <c r="N15" s="6">
        <v>75.5</v>
      </c>
      <c r="P15" s="6">
        <v>2.65</v>
      </c>
      <c r="Q15" s="6">
        <v>68.5</v>
      </c>
      <c r="S15" s="6">
        <v>2.35</v>
      </c>
      <c r="T15" s="6">
        <v>61.5</v>
      </c>
      <c r="V15" s="6">
        <v>2.0499999999999998</v>
      </c>
      <c r="W15" s="6">
        <v>54.5</v>
      </c>
      <c r="Y15" s="6">
        <v>1.75</v>
      </c>
      <c r="Z15" s="6">
        <v>47.5</v>
      </c>
    </row>
    <row r="16" spans="1:26" x14ac:dyDescent="0.3">
      <c r="A16" s="6">
        <v>3.85</v>
      </c>
      <c r="B16" s="6">
        <v>96.5</v>
      </c>
      <c r="D16" s="6">
        <v>3.54</v>
      </c>
      <c r="E16" s="6">
        <v>89.26</v>
      </c>
      <c r="G16" s="6">
        <v>3.24</v>
      </c>
      <c r="H16" s="6">
        <v>82.26</v>
      </c>
      <c r="M16" s="6">
        <v>2.94</v>
      </c>
      <c r="N16" s="6">
        <v>75.260000000000005</v>
      </c>
      <c r="P16" s="6">
        <v>2.64</v>
      </c>
      <c r="Q16" s="6">
        <v>68.260000000000005</v>
      </c>
      <c r="S16" s="6">
        <v>2.34</v>
      </c>
      <c r="T16" s="6">
        <v>61.26</v>
      </c>
      <c r="V16" s="6">
        <v>2.04</v>
      </c>
      <c r="W16" s="6">
        <v>54.26</v>
      </c>
      <c r="Y16" s="6">
        <v>1.74</v>
      </c>
      <c r="Z16" s="6">
        <v>47.26</v>
      </c>
    </row>
    <row r="17" spans="1:26" x14ac:dyDescent="0.3">
      <c r="A17" s="6">
        <v>3.84</v>
      </c>
      <c r="B17" s="6">
        <v>96.26</v>
      </c>
      <c r="D17" s="6">
        <v>3.53</v>
      </c>
      <c r="E17" s="6">
        <v>89.03</v>
      </c>
      <c r="G17" s="6">
        <v>3.23</v>
      </c>
      <c r="H17" s="6">
        <v>82.03</v>
      </c>
      <c r="M17" s="6">
        <v>2.93</v>
      </c>
      <c r="N17" s="6">
        <v>75.03</v>
      </c>
      <c r="P17" s="6">
        <v>2.63</v>
      </c>
      <c r="Q17" s="6">
        <v>68.03</v>
      </c>
      <c r="S17" s="6">
        <v>2.33</v>
      </c>
      <c r="T17" s="6">
        <v>61.03</v>
      </c>
      <c r="V17" s="6">
        <v>2.0299999999999998</v>
      </c>
      <c r="W17" s="6">
        <v>54.03</v>
      </c>
      <c r="Y17" s="6">
        <v>1.73</v>
      </c>
      <c r="Z17" s="6">
        <v>47.03</v>
      </c>
    </row>
    <row r="18" spans="1:26" x14ac:dyDescent="0.3">
      <c r="A18" s="6">
        <v>3.83</v>
      </c>
      <c r="B18" s="6">
        <v>96.03</v>
      </c>
      <c r="D18" s="6">
        <v>3.52</v>
      </c>
      <c r="E18" s="6">
        <v>88.8</v>
      </c>
      <c r="G18" s="6">
        <v>3.22</v>
      </c>
      <c r="H18" s="6">
        <v>81.8</v>
      </c>
      <c r="M18" s="6">
        <v>2.92</v>
      </c>
      <c r="N18" s="6">
        <v>74.8</v>
      </c>
      <c r="P18" s="6">
        <v>2.62</v>
      </c>
      <c r="Q18" s="6">
        <v>67.8</v>
      </c>
      <c r="S18" s="6">
        <v>2.3199999999999998</v>
      </c>
      <c r="T18" s="6">
        <v>60.8</v>
      </c>
      <c r="V18" s="6">
        <v>2.02</v>
      </c>
      <c r="W18" s="6">
        <v>53.8</v>
      </c>
      <c r="Y18" s="6">
        <v>1.72</v>
      </c>
      <c r="Z18" s="6">
        <v>46.8</v>
      </c>
    </row>
    <row r="19" spans="1:26" x14ac:dyDescent="0.3">
      <c r="A19" s="6">
        <v>3.82</v>
      </c>
      <c r="B19" s="6">
        <v>95.8</v>
      </c>
      <c r="D19" s="6">
        <v>3.51</v>
      </c>
      <c r="E19" s="6">
        <v>88.56</v>
      </c>
      <c r="G19" s="6">
        <v>3.21</v>
      </c>
      <c r="H19" s="6">
        <v>81.56</v>
      </c>
      <c r="M19" s="6">
        <v>2.91</v>
      </c>
      <c r="N19" s="6">
        <v>74.56</v>
      </c>
      <c r="P19" s="6">
        <v>2.61</v>
      </c>
      <c r="Q19" s="6">
        <v>67.56</v>
      </c>
      <c r="S19" s="6">
        <v>2.31</v>
      </c>
      <c r="T19" s="6">
        <v>60.56</v>
      </c>
      <c r="V19" s="6">
        <v>2.0099999999999998</v>
      </c>
      <c r="W19" s="6">
        <v>53.56</v>
      </c>
      <c r="Y19" s="6">
        <v>1.71</v>
      </c>
      <c r="Z19" s="6">
        <v>46.56</v>
      </c>
    </row>
    <row r="20" spans="1:26" x14ac:dyDescent="0.3">
      <c r="A20" s="6">
        <v>3.81</v>
      </c>
      <c r="B20" s="6">
        <v>95.56</v>
      </c>
      <c r="D20" s="6">
        <v>3.5</v>
      </c>
      <c r="E20" s="6">
        <v>88.33</v>
      </c>
      <c r="G20" s="6">
        <v>3.2</v>
      </c>
      <c r="H20" s="6">
        <v>81.33</v>
      </c>
      <c r="M20" s="6">
        <v>2.9</v>
      </c>
      <c r="N20" s="6">
        <v>74.33</v>
      </c>
      <c r="P20" s="6">
        <v>2.6</v>
      </c>
      <c r="Q20" s="6">
        <v>67.33</v>
      </c>
      <c r="S20" s="6">
        <v>2.2999999999999998</v>
      </c>
      <c r="T20" s="6">
        <v>60.33</v>
      </c>
      <c r="V20" s="6">
        <v>2</v>
      </c>
      <c r="W20" s="6">
        <v>53.33</v>
      </c>
      <c r="Y20" s="6">
        <v>1.7</v>
      </c>
      <c r="Z20" s="6">
        <v>46.33</v>
      </c>
    </row>
    <row r="21" spans="1:26" x14ac:dyDescent="0.3">
      <c r="A21" s="6">
        <v>3.8</v>
      </c>
      <c r="B21" s="6">
        <v>95.33</v>
      </c>
      <c r="D21" s="6">
        <v>3.49</v>
      </c>
      <c r="E21" s="6">
        <v>88.1</v>
      </c>
      <c r="G21" s="6">
        <v>3.19</v>
      </c>
      <c r="H21" s="6">
        <v>81.099999999999994</v>
      </c>
      <c r="M21" s="6">
        <v>2.89</v>
      </c>
      <c r="N21" s="6">
        <v>74.099999999999994</v>
      </c>
      <c r="P21" s="6">
        <v>2.59</v>
      </c>
      <c r="Q21" s="6">
        <v>67.099999999999994</v>
      </c>
      <c r="S21" s="6">
        <v>2.29</v>
      </c>
      <c r="T21" s="6">
        <v>60.1</v>
      </c>
      <c r="V21" s="6">
        <v>1.99</v>
      </c>
      <c r="W21" s="6">
        <v>53.1</v>
      </c>
      <c r="Y21" s="6">
        <v>1.69</v>
      </c>
      <c r="Z21" s="6">
        <v>46.1</v>
      </c>
    </row>
    <row r="22" spans="1:26" x14ac:dyDescent="0.3">
      <c r="A22" s="6">
        <v>3.79</v>
      </c>
      <c r="B22" s="6">
        <v>95.1</v>
      </c>
      <c r="D22" s="6">
        <v>3.48</v>
      </c>
      <c r="E22" s="6">
        <v>87.86</v>
      </c>
      <c r="G22" s="6">
        <v>3.18</v>
      </c>
      <c r="H22" s="6">
        <v>80.86</v>
      </c>
      <c r="M22" s="6">
        <v>2.88</v>
      </c>
      <c r="N22" s="6">
        <v>73.86</v>
      </c>
      <c r="P22" s="6">
        <v>2.58</v>
      </c>
      <c r="Q22" s="6">
        <v>66.86</v>
      </c>
      <c r="S22" s="6">
        <v>2.2799999999999998</v>
      </c>
      <c r="T22" s="6">
        <v>59.86</v>
      </c>
      <c r="V22" s="6">
        <v>1.98</v>
      </c>
      <c r="W22" s="6">
        <v>52.86</v>
      </c>
      <c r="Y22" s="6">
        <v>1.68</v>
      </c>
      <c r="Z22" s="6">
        <v>45.86</v>
      </c>
    </row>
    <row r="23" spans="1:26" x14ac:dyDescent="0.3">
      <c r="A23" s="6">
        <v>3.78</v>
      </c>
      <c r="B23" s="6">
        <v>94.86</v>
      </c>
      <c r="D23" s="6">
        <v>3.47</v>
      </c>
      <c r="E23" s="6">
        <v>87.63</v>
      </c>
      <c r="G23" s="6">
        <v>3.17</v>
      </c>
      <c r="H23" s="6">
        <v>80.63</v>
      </c>
      <c r="M23" s="6">
        <v>2.87</v>
      </c>
      <c r="N23" s="6">
        <v>73.63</v>
      </c>
      <c r="P23" s="6">
        <v>2.57</v>
      </c>
      <c r="Q23" s="6">
        <v>66.63</v>
      </c>
      <c r="S23" s="6">
        <v>2.27</v>
      </c>
      <c r="T23" s="6">
        <v>59.63</v>
      </c>
      <c r="V23" s="6">
        <v>1.97</v>
      </c>
      <c r="W23" s="6">
        <v>52.63</v>
      </c>
      <c r="Y23" s="6">
        <v>1.67</v>
      </c>
      <c r="Z23" s="6">
        <v>45.63</v>
      </c>
    </row>
    <row r="24" spans="1:26" x14ac:dyDescent="0.3">
      <c r="A24" s="6">
        <v>3.77</v>
      </c>
      <c r="B24" s="6">
        <v>94.63</v>
      </c>
      <c r="D24" s="6">
        <v>3.46</v>
      </c>
      <c r="E24" s="6">
        <v>87.4</v>
      </c>
      <c r="G24" s="6">
        <v>3.16</v>
      </c>
      <c r="H24" s="6">
        <v>80.400000000000006</v>
      </c>
      <c r="M24" s="6">
        <v>2.86</v>
      </c>
      <c r="N24" s="6">
        <v>73.400000000000006</v>
      </c>
      <c r="P24" s="6">
        <v>2.56</v>
      </c>
      <c r="Q24" s="6">
        <v>66.400000000000006</v>
      </c>
      <c r="S24" s="6">
        <v>2.2599999999999998</v>
      </c>
      <c r="T24" s="6">
        <v>59.4</v>
      </c>
      <c r="V24" s="6">
        <v>1.96</v>
      </c>
      <c r="W24" s="6">
        <v>52.4</v>
      </c>
      <c r="Y24" s="6">
        <v>1.66</v>
      </c>
      <c r="Z24" s="6">
        <v>45.4</v>
      </c>
    </row>
    <row r="25" spans="1:26" x14ac:dyDescent="0.3">
      <c r="A25" s="6">
        <v>3.76</v>
      </c>
      <c r="B25" s="6">
        <v>94.4</v>
      </c>
      <c r="D25" s="6">
        <v>3.45</v>
      </c>
      <c r="E25" s="6">
        <v>87.16</v>
      </c>
      <c r="G25" s="6">
        <v>3.15</v>
      </c>
      <c r="H25" s="6">
        <v>80.16</v>
      </c>
      <c r="M25" s="6">
        <v>2.85</v>
      </c>
      <c r="N25" s="6">
        <v>73.16</v>
      </c>
      <c r="P25" s="6">
        <v>2.5499999999999998</v>
      </c>
      <c r="Q25" s="6">
        <v>66.16</v>
      </c>
      <c r="S25" s="6">
        <v>2.25</v>
      </c>
      <c r="T25" s="6">
        <v>59.16</v>
      </c>
      <c r="V25" s="6">
        <v>1.95</v>
      </c>
      <c r="W25" s="6">
        <v>52.16</v>
      </c>
      <c r="Y25" s="6">
        <v>1.65</v>
      </c>
      <c r="Z25" s="6">
        <v>45.16</v>
      </c>
    </row>
    <row r="26" spans="1:26" x14ac:dyDescent="0.3">
      <c r="A26" s="6">
        <v>3.75</v>
      </c>
      <c r="B26" s="6">
        <v>94.16</v>
      </c>
      <c r="D26" s="6">
        <v>3.44</v>
      </c>
      <c r="E26" s="6">
        <v>86.93</v>
      </c>
      <c r="G26" s="6">
        <v>3.14</v>
      </c>
      <c r="H26" s="6">
        <v>79.930000000000007</v>
      </c>
      <c r="M26" s="6">
        <v>2.84</v>
      </c>
      <c r="N26" s="6">
        <v>72.930000000000007</v>
      </c>
      <c r="P26" s="6">
        <v>2.54</v>
      </c>
      <c r="Q26" s="6">
        <v>65.930000000000007</v>
      </c>
      <c r="S26" s="6">
        <v>2.2400000000000002</v>
      </c>
      <c r="T26" s="6">
        <v>58.93</v>
      </c>
      <c r="V26" s="6">
        <v>1.94</v>
      </c>
      <c r="W26" s="6">
        <v>51.93</v>
      </c>
      <c r="Y26" s="6">
        <v>1.64</v>
      </c>
      <c r="Z26" s="6">
        <v>44.93</v>
      </c>
    </row>
    <row r="27" spans="1:26" x14ac:dyDescent="0.3">
      <c r="A27" s="6">
        <v>3.74</v>
      </c>
      <c r="B27" s="6">
        <v>93.93</v>
      </c>
      <c r="D27" s="6">
        <v>3.43</v>
      </c>
      <c r="E27" s="6">
        <v>86.7</v>
      </c>
      <c r="G27" s="6">
        <v>3.13</v>
      </c>
      <c r="H27" s="6">
        <v>79.7</v>
      </c>
      <c r="M27" s="6">
        <v>2.83</v>
      </c>
      <c r="N27" s="6">
        <v>72.7</v>
      </c>
      <c r="P27" s="6">
        <v>2.5299999999999998</v>
      </c>
      <c r="Q27" s="6">
        <v>65.7</v>
      </c>
      <c r="S27" s="6">
        <v>2.23</v>
      </c>
      <c r="T27" s="6">
        <v>58.7</v>
      </c>
      <c r="V27" s="6">
        <v>1.93</v>
      </c>
      <c r="W27" s="6">
        <v>51.7</v>
      </c>
      <c r="Y27" s="6">
        <v>1.63</v>
      </c>
      <c r="Z27" s="6">
        <v>44.7</v>
      </c>
    </row>
    <row r="28" spans="1:26" x14ac:dyDescent="0.3">
      <c r="A28" s="6">
        <v>3.73</v>
      </c>
      <c r="B28" s="6">
        <v>93.7</v>
      </c>
      <c r="D28" s="6">
        <v>3.42</v>
      </c>
      <c r="E28" s="6">
        <v>86.46</v>
      </c>
      <c r="G28" s="6">
        <v>3.12</v>
      </c>
      <c r="H28" s="6">
        <v>79.459999999999994</v>
      </c>
      <c r="M28" s="6">
        <v>2.82</v>
      </c>
      <c r="N28" s="6">
        <v>72.459999999999994</v>
      </c>
      <c r="P28" s="6">
        <v>2.52</v>
      </c>
      <c r="Q28" s="6">
        <v>65.459999999999994</v>
      </c>
      <c r="S28" s="6">
        <v>2.2200000000000002</v>
      </c>
      <c r="T28" s="6">
        <v>58.46</v>
      </c>
      <c r="V28" s="6">
        <v>1.92</v>
      </c>
      <c r="W28" s="6">
        <v>51.46</v>
      </c>
      <c r="Y28" s="6">
        <v>1.62</v>
      </c>
      <c r="Z28" s="6">
        <v>44.46</v>
      </c>
    </row>
    <row r="29" spans="1:26" x14ac:dyDescent="0.3">
      <c r="A29" s="6">
        <v>3.72</v>
      </c>
      <c r="B29" s="6">
        <v>93.46</v>
      </c>
      <c r="D29" s="6">
        <v>3.41</v>
      </c>
      <c r="E29" s="6">
        <v>86.23</v>
      </c>
      <c r="G29" s="6">
        <v>3.11</v>
      </c>
      <c r="H29" s="6">
        <v>79.23</v>
      </c>
      <c r="M29" s="6">
        <v>2.81</v>
      </c>
      <c r="N29" s="6">
        <v>72.23</v>
      </c>
      <c r="P29" s="6">
        <v>2.5099999999999998</v>
      </c>
      <c r="Q29" s="6">
        <v>65.23</v>
      </c>
      <c r="S29" s="6">
        <v>2.21</v>
      </c>
      <c r="T29" s="6">
        <v>58.23</v>
      </c>
      <c r="V29" s="6">
        <v>1.91</v>
      </c>
      <c r="W29" s="6">
        <v>51.23</v>
      </c>
      <c r="Y29" s="6">
        <v>1.61</v>
      </c>
      <c r="Z29" s="6">
        <v>44.23</v>
      </c>
    </row>
    <row r="30" spans="1:26" x14ac:dyDescent="0.3">
      <c r="A30" s="6">
        <v>3.71</v>
      </c>
      <c r="B30" s="6">
        <v>93.23</v>
      </c>
      <c r="D30" s="6">
        <v>3.4</v>
      </c>
      <c r="E30" s="6">
        <v>86</v>
      </c>
      <c r="G30" s="6">
        <v>3.1</v>
      </c>
      <c r="H30" s="6">
        <v>79</v>
      </c>
      <c r="M30" s="6">
        <v>2.8</v>
      </c>
      <c r="N30" s="6">
        <v>72</v>
      </c>
      <c r="P30" s="6">
        <v>2.5</v>
      </c>
      <c r="Q30" s="6">
        <v>65</v>
      </c>
      <c r="S30" s="6">
        <v>2.2000000000000002</v>
      </c>
      <c r="T30" s="6">
        <v>58</v>
      </c>
      <c r="V30" s="6">
        <v>1.9</v>
      </c>
      <c r="W30" s="6">
        <v>51</v>
      </c>
      <c r="Y30" s="6">
        <v>1.6</v>
      </c>
      <c r="Z30" s="6">
        <v>44</v>
      </c>
    </row>
    <row r="31" spans="1:26" x14ac:dyDescent="0.3">
      <c r="A31" s="6">
        <v>3.7</v>
      </c>
      <c r="B31" s="6">
        <v>93</v>
      </c>
      <c r="Y31" s="6">
        <v>1.59</v>
      </c>
      <c r="Z31" s="6">
        <v>43.76</v>
      </c>
    </row>
    <row r="32" spans="1:26" x14ac:dyDescent="0.3">
      <c r="Y32" s="6">
        <v>1.58</v>
      </c>
      <c r="Z32" s="6">
        <v>43.53</v>
      </c>
    </row>
    <row r="33" spans="25:26" x14ac:dyDescent="0.3">
      <c r="Y33" s="6">
        <v>1.57</v>
      </c>
      <c r="Z33" s="6">
        <v>43.3</v>
      </c>
    </row>
    <row r="34" spans="25:26" x14ac:dyDescent="0.3">
      <c r="Y34" s="6">
        <v>1.56</v>
      </c>
      <c r="Z34" s="6">
        <v>43.06</v>
      </c>
    </row>
    <row r="35" spans="25:26" x14ac:dyDescent="0.3">
      <c r="Y35" s="6">
        <v>1.55</v>
      </c>
      <c r="Z35" s="6">
        <v>42.83</v>
      </c>
    </row>
    <row r="36" spans="25:26" x14ac:dyDescent="0.3">
      <c r="Y36" s="6">
        <v>1.54</v>
      </c>
      <c r="Z36" s="6">
        <v>42.6</v>
      </c>
    </row>
    <row r="37" spans="25:26" x14ac:dyDescent="0.3">
      <c r="Y37" s="6">
        <v>1.53</v>
      </c>
      <c r="Z37" s="6">
        <v>42.36</v>
      </c>
    </row>
    <row r="38" spans="25:26" x14ac:dyDescent="0.3">
      <c r="Y38" s="6">
        <v>1.52</v>
      </c>
      <c r="Z38" s="6">
        <v>42.13</v>
      </c>
    </row>
    <row r="39" spans="25:26" x14ac:dyDescent="0.3">
      <c r="Y39" s="6">
        <v>1.51</v>
      </c>
      <c r="Z39" s="6">
        <v>41.9</v>
      </c>
    </row>
    <row r="40" spans="25:26" x14ac:dyDescent="0.3">
      <c r="Y40" s="6">
        <v>1.5</v>
      </c>
      <c r="Z40" s="6">
        <v>41.66</v>
      </c>
    </row>
    <row r="41" spans="25:26" x14ac:dyDescent="0.3">
      <c r="Y41" s="6">
        <v>1.49</v>
      </c>
      <c r="Z41" s="6">
        <v>41.43</v>
      </c>
    </row>
    <row r="42" spans="25:26" x14ac:dyDescent="0.3">
      <c r="Y42" s="6">
        <v>1.48</v>
      </c>
      <c r="Z42" s="6">
        <v>41.2</v>
      </c>
    </row>
    <row r="43" spans="25:26" x14ac:dyDescent="0.3">
      <c r="Y43" s="6">
        <v>1.47</v>
      </c>
      <c r="Z43" s="6">
        <v>40.96</v>
      </c>
    </row>
    <row r="44" spans="25:26" x14ac:dyDescent="0.3">
      <c r="Y44" s="6">
        <v>1.46</v>
      </c>
      <c r="Z44" s="6">
        <v>40.729999999999997</v>
      </c>
    </row>
    <row r="45" spans="25:26" x14ac:dyDescent="0.3">
      <c r="Y45" s="6">
        <v>1.45</v>
      </c>
      <c r="Z45" s="6">
        <v>40.5</v>
      </c>
    </row>
    <row r="46" spans="25:26" x14ac:dyDescent="0.3">
      <c r="Y46" s="6">
        <v>1.44</v>
      </c>
      <c r="Z46" s="6">
        <v>40.26</v>
      </c>
    </row>
    <row r="47" spans="25:26" x14ac:dyDescent="0.3">
      <c r="Y47" s="6">
        <v>1.43</v>
      </c>
      <c r="Z47" s="6">
        <v>40.03</v>
      </c>
    </row>
    <row r="48" spans="25:26" x14ac:dyDescent="0.3">
      <c r="Y48" s="6">
        <v>1.42</v>
      </c>
      <c r="Z48" s="6">
        <v>39.799999999999997</v>
      </c>
    </row>
    <row r="49" spans="25:26" x14ac:dyDescent="0.3">
      <c r="Y49" s="6">
        <v>1.41</v>
      </c>
      <c r="Z49" s="6">
        <v>39.56</v>
      </c>
    </row>
    <row r="50" spans="25:26" x14ac:dyDescent="0.3">
      <c r="Y50" s="6">
        <v>1.4</v>
      </c>
      <c r="Z50" s="6">
        <v>39.33</v>
      </c>
    </row>
    <row r="51" spans="25:26" x14ac:dyDescent="0.3">
      <c r="Y51" s="6">
        <v>1.39</v>
      </c>
      <c r="Z51" s="6">
        <v>39.1</v>
      </c>
    </row>
    <row r="52" spans="25:26" x14ac:dyDescent="0.3">
      <c r="Y52" s="6">
        <v>1.38</v>
      </c>
      <c r="Z52" s="6">
        <v>38.86</v>
      </c>
    </row>
    <row r="53" spans="25:26" x14ac:dyDescent="0.3">
      <c r="Y53" s="6">
        <v>1.37</v>
      </c>
      <c r="Z53" s="6">
        <v>38.630000000000003</v>
      </c>
    </row>
    <row r="54" spans="25:26" x14ac:dyDescent="0.3">
      <c r="Y54" s="6">
        <v>1.36</v>
      </c>
      <c r="Z54" s="6">
        <v>38.4</v>
      </c>
    </row>
    <row r="55" spans="25:26" x14ac:dyDescent="0.3">
      <c r="Y55" s="6">
        <v>1.35</v>
      </c>
      <c r="Z55" s="6">
        <v>38.159999999999997</v>
      </c>
    </row>
    <row r="56" spans="25:26" x14ac:dyDescent="0.3">
      <c r="Y56" s="6">
        <v>1.34</v>
      </c>
      <c r="Z56" s="6">
        <v>37.93</v>
      </c>
    </row>
    <row r="57" spans="25:26" x14ac:dyDescent="0.3">
      <c r="Y57" s="6">
        <v>1.33</v>
      </c>
      <c r="Z57" s="6">
        <v>37.700000000000003</v>
      </c>
    </row>
    <row r="58" spans="25:26" x14ac:dyDescent="0.3">
      <c r="Y58" s="6">
        <v>1.32</v>
      </c>
      <c r="Z58" s="6">
        <v>37.46</v>
      </c>
    </row>
    <row r="59" spans="25:26" x14ac:dyDescent="0.3">
      <c r="Y59" s="6">
        <v>1.31</v>
      </c>
      <c r="Z59" s="6">
        <v>37.229999999999997</v>
      </c>
    </row>
    <row r="60" spans="25:26" x14ac:dyDescent="0.3">
      <c r="Y60" s="6">
        <v>1.3</v>
      </c>
      <c r="Z60" s="6">
        <v>37</v>
      </c>
    </row>
    <row r="61" spans="25:26" x14ac:dyDescent="0.3">
      <c r="Y61" s="6">
        <v>1.29</v>
      </c>
      <c r="Z61" s="6">
        <v>36.76</v>
      </c>
    </row>
    <row r="62" spans="25:26" x14ac:dyDescent="0.3">
      <c r="Y62" s="6">
        <v>1.28</v>
      </c>
      <c r="Z62" s="6">
        <v>36.53</v>
      </c>
    </row>
    <row r="63" spans="25:26" x14ac:dyDescent="0.3">
      <c r="Y63" s="6">
        <v>1.27</v>
      </c>
      <c r="Z63" s="6">
        <v>36.299999999999997</v>
      </c>
    </row>
    <row r="64" spans="25:26" x14ac:dyDescent="0.3">
      <c r="Y64" s="6">
        <v>1.26</v>
      </c>
      <c r="Z64" s="6">
        <v>36.06</v>
      </c>
    </row>
    <row r="65" spans="25:26" x14ac:dyDescent="0.3">
      <c r="Y65" s="6">
        <v>1.25</v>
      </c>
      <c r="Z65" s="6">
        <v>35.83</v>
      </c>
    </row>
    <row r="66" spans="25:26" x14ac:dyDescent="0.3">
      <c r="Y66" s="6">
        <v>1.24</v>
      </c>
      <c r="Z66" s="6">
        <v>35.6</v>
      </c>
    </row>
    <row r="67" spans="25:26" x14ac:dyDescent="0.3">
      <c r="Y67" s="6">
        <v>1.23</v>
      </c>
      <c r="Z67" s="6">
        <v>35.36</v>
      </c>
    </row>
    <row r="68" spans="25:26" x14ac:dyDescent="0.3">
      <c r="Y68" s="6">
        <v>1.22</v>
      </c>
      <c r="Z68" s="6">
        <v>35.130000000000003</v>
      </c>
    </row>
    <row r="69" spans="25:26" x14ac:dyDescent="0.3">
      <c r="Y69" s="6">
        <v>1.21</v>
      </c>
      <c r="Z69" s="6">
        <v>34.9</v>
      </c>
    </row>
    <row r="70" spans="25:26" x14ac:dyDescent="0.3">
      <c r="Y70" s="6">
        <v>1.2</v>
      </c>
      <c r="Z70" s="6">
        <v>34.659999999999997</v>
      </c>
    </row>
    <row r="71" spans="25:26" x14ac:dyDescent="0.3">
      <c r="Y71" s="6">
        <v>1.19</v>
      </c>
      <c r="Z71" s="6">
        <v>34.43</v>
      </c>
    </row>
    <row r="72" spans="25:26" x14ac:dyDescent="0.3">
      <c r="Y72" s="6">
        <v>1.18</v>
      </c>
      <c r="Z72" s="6">
        <v>34.200000000000003</v>
      </c>
    </row>
    <row r="73" spans="25:26" x14ac:dyDescent="0.3">
      <c r="Y73" s="6">
        <v>1.17</v>
      </c>
      <c r="Z73" s="6">
        <v>33.96</v>
      </c>
    </row>
    <row r="74" spans="25:26" x14ac:dyDescent="0.3">
      <c r="Y74" s="6">
        <v>1.1599999999999999</v>
      </c>
      <c r="Z74" s="6">
        <v>33.729999999999997</v>
      </c>
    </row>
    <row r="75" spans="25:26" x14ac:dyDescent="0.3">
      <c r="Y75" s="6">
        <v>1.1499999999999999</v>
      </c>
      <c r="Z75" s="6">
        <v>33.5</v>
      </c>
    </row>
    <row r="76" spans="25:26" x14ac:dyDescent="0.3">
      <c r="Y76" s="6">
        <v>1.1399999999999999</v>
      </c>
      <c r="Z76" s="6">
        <v>33.26</v>
      </c>
    </row>
    <row r="77" spans="25:26" x14ac:dyDescent="0.3">
      <c r="Y77" s="6">
        <v>1.1299999999999999</v>
      </c>
      <c r="Z77" s="6">
        <v>33.03</v>
      </c>
    </row>
    <row r="78" spans="25:26" x14ac:dyDescent="0.3">
      <c r="Y78" s="6">
        <v>1.1200000000000001</v>
      </c>
      <c r="Z78" s="6">
        <v>32.799999999999997</v>
      </c>
    </row>
    <row r="79" spans="25:26" x14ac:dyDescent="0.3">
      <c r="Y79" s="6">
        <v>1.1100000000000001</v>
      </c>
      <c r="Z79" s="6">
        <v>32.56</v>
      </c>
    </row>
    <row r="80" spans="25:26" x14ac:dyDescent="0.3">
      <c r="Y80" s="6">
        <v>1.1000000000000001</v>
      </c>
      <c r="Z80" s="6">
        <v>32.33</v>
      </c>
    </row>
    <row r="81" spans="25:26" x14ac:dyDescent="0.3">
      <c r="Y81" s="6">
        <v>1.0900000000000001</v>
      </c>
      <c r="Z81" s="6">
        <v>32.1</v>
      </c>
    </row>
    <row r="82" spans="25:26" x14ac:dyDescent="0.3">
      <c r="Y82" s="6">
        <v>1.08</v>
      </c>
      <c r="Z82" s="6">
        <v>31.86</v>
      </c>
    </row>
    <row r="83" spans="25:26" x14ac:dyDescent="0.3">
      <c r="Y83" s="6">
        <v>1.07</v>
      </c>
      <c r="Z83" s="6">
        <v>31.63</v>
      </c>
    </row>
    <row r="84" spans="25:26" x14ac:dyDescent="0.3">
      <c r="Y84" s="6">
        <v>1.06</v>
      </c>
      <c r="Z84" s="6">
        <v>31.4</v>
      </c>
    </row>
    <row r="85" spans="25:26" x14ac:dyDescent="0.3">
      <c r="Y85" s="6">
        <v>1.05</v>
      </c>
      <c r="Z85" s="6">
        <v>31.16</v>
      </c>
    </row>
    <row r="86" spans="25:26" x14ac:dyDescent="0.3">
      <c r="Y86" s="6">
        <v>1.04</v>
      </c>
      <c r="Z86" s="6">
        <v>30.93</v>
      </c>
    </row>
    <row r="87" spans="25:26" x14ac:dyDescent="0.3">
      <c r="Y87" s="6">
        <v>1.03</v>
      </c>
      <c r="Z87" s="6">
        <v>30.7</v>
      </c>
    </row>
    <row r="88" spans="25:26" x14ac:dyDescent="0.3">
      <c r="Y88" s="6">
        <v>1.02</v>
      </c>
      <c r="Z88" s="6">
        <v>30.46</v>
      </c>
    </row>
    <row r="89" spans="25:26" x14ac:dyDescent="0.3">
      <c r="Y89" s="6">
        <v>1.01</v>
      </c>
      <c r="Z89" s="6">
        <v>30.23</v>
      </c>
    </row>
    <row r="90" spans="25:26" x14ac:dyDescent="0.3">
      <c r="Y90" s="6">
        <v>1</v>
      </c>
      <c r="Z90" s="6">
        <v>30</v>
      </c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Kururmalarası</vt:lpstr>
      <vt:lpstr>Kururmalarası (2)</vt:lpstr>
      <vt:lpstr>kurumiçi</vt:lpstr>
      <vt:lpstr>taban</vt:lpstr>
      <vt:lpstr>NOT DÖNÜŞÜM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TBalci</dc:creator>
  <cp:lastModifiedBy>Ali GEZEN</cp:lastModifiedBy>
  <cp:lastPrinted>2025-08-21T13:02:53Z</cp:lastPrinted>
  <dcterms:created xsi:type="dcterms:W3CDTF">2025-07-24T11:16:09Z</dcterms:created>
  <dcterms:modified xsi:type="dcterms:W3CDTF">2025-09-04T14:22:08Z</dcterms:modified>
</cp:coreProperties>
</file>